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080" yWindow="1050" windowWidth="27720" windowHeight="14550" activeTab="1"/>
  </bookViews>
  <sheets>
    <sheet name="1.1" sheetId="2" r:id="rId1"/>
    <sheet name="1.2." sheetId="7" r:id="rId2"/>
    <sheet name="1.3" sheetId="5" r:id="rId3"/>
    <sheet name="2.1-2.14" sheetId="1" r:id="rId4"/>
    <sheet name="2.15" sheetId="6" r:id="rId5"/>
    <sheet name="2.16" sheetId="3" r:id="rId6"/>
  </sheets>
  <definedNames>
    <definedName name="_xlnm._FilterDatabase" localSheetId="4" hidden="1">'2.15'!$B$4:$AF$16</definedName>
    <definedName name="_xlnm.Print_Area" localSheetId="0">'1.1'!$A$1:$AT$40</definedName>
    <definedName name="_xlnm.Print_Area" localSheetId="4">'2.15'!$A$1:$AH$16</definedName>
    <definedName name="_xlnm.Print_Area" localSheetId="5">'2.16'!$A$1:$AP$530</definedName>
  </definedNames>
  <calcPr calcId="145621"/>
</workbook>
</file>

<file path=xl/calcChain.xml><?xml version="1.0" encoding="utf-8"?>
<calcChain xmlns="http://schemas.openxmlformats.org/spreadsheetml/2006/main">
  <c r="AC33" i="6" l="1"/>
  <c r="O33" i="6"/>
  <c r="M33" i="6"/>
  <c r="G33" i="6"/>
  <c r="W14" i="2" l="1"/>
  <c r="X14" i="2"/>
  <c r="V14" i="2"/>
  <c r="U14" i="2"/>
  <c r="AP526" i="3"/>
  <c r="AO526" i="3"/>
  <c r="AN526" i="3"/>
  <c r="AM526" i="3"/>
  <c r="AL526" i="3"/>
  <c r="AK526" i="3"/>
  <c r="AJ526" i="3"/>
  <c r="AI526" i="3"/>
  <c r="AH526" i="3"/>
  <c r="AG526" i="3"/>
  <c r="AF526" i="3"/>
  <c r="AE526" i="3"/>
  <c r="Q526" i="3"/>
  <c r="P526" i="3"/>
  <c r="O526" i="3"/>
  <c r="N526" i="3"/>
  <c r="M526" i="3"/>
  <c r="L526" i="3"/>
  <c r="K526" i="3"/>
  <c r="J526" i="3"/>
  <c r="I526" i="3"/>
  <c r="H526" i="3"/>
  <c r="G526" i="3"/>
  <c r="AP521" i="3"/>
  <c r="AO521" i="3"/>
  <c r="AN521" i="3"/>
  <c r="AM521" i="3"/>
  <c r="AL521" i="3"/>
  <c r="AK521" i="3"/>
  <c r="AJ521" i="3"/>
  <c r="AI521" i="3"/>
  <c r="AH521" i="3"/>
  <c r="AG521" i="3"/>
  <c r="AF521" i="3"/>
  <c r="AE521" i="3"/>
  <c r="AD521" i="3"/>
  <c r="AC521" i="3"/>
  <c r="AB521" i="3"/>
  <c r="AA521" i="3"/>
  <c r="Z521" i="3"/>
  <c r="Y521" i="3"/>
  <c r="X521" i="3"/>
  <c r="W521" i="3"/>
  <c r="V521" i="3"/>
  <c r="U521" i="3"/>
  <c r="T521" i="3"/>
  <c r="S521" i="3"/>
  <c r="R521" i="3"/>
  <c r="Q521" i="3"/>
  <c r="P521" i="3"/>
  <c r="O521" i="3"/>
  <c r="N521" i="3"/>
  <c r="M521" i="3"/>
  <c r="L521" i="3"/>
  <c r="K521" i="3"/>
  <c r="J521" i="3"/>
  <c r="I521" i="3"/>
  <c r="H521" i="3"/>
  <c r="G521" i="3"/>
  <c r="F521" i="3"/>
  <c r="AP516" i="3"/>
  <c r="AO516" i="3"/>
  <c r="AN516" i="3"/>
  <c r="AM516" i="3"/>
  <c r="AL516" i="3"/>
  <c r="AK516" i="3"/>
  <c r="AJ516" i="3"/>
  <c r="AI516" i="3"/>
  <c r="AH516" i="3"/>
  <c r="AG516" i="3"/>
  <c r="AF516" i="3"/>
  <c r="AE516" i="3"/>
  <c r="AD516" i="3"/>
  <c r="AC516" i="3"/>
  <c r="AB516" i="3"/>
  <c r="AA516" i="3"/>
  <c r="Z516" i="3"/>
  <c r="Y516" i="3"/>
  <c r="X516" i="3"/>
  <c r="W516" i="3"/>
  <c r="V516" i="3"/>
  <c r="U516" i="3"/>
  <c r="T516" i="3"/>
  <c r="S516" i="3"/>
  <c r="R516" i="3"/>
  <c r="Q516" i="3"/>
  <c r="P516" i="3"/>
  <c r="O516" i="3"/>
  <c r="N516" i="3"/>
  <c r="M516" i="3"/>
  <c r="L516" i="3"/>
  <c r="K516" i="3"/>
  <c r="J516" i="3"/>
  <c r="I516" i="3"/>
  <c r="H516" i="3"/>
  <c r="G516" i="3"/>
  <c r="F516" i="3"/>
  <c r="AP511" i="3"/>
  <c r="AO511" i="3"/>
  <c r="AN511" i="3"/>
  <c r="AM511" i="3"/>
  <c r="AL511" i="3"/>
  <c r="AK511" i="3"/>
  <c r="P511" i="3"/>
  <c r="O511" i="3"/>
  <c r="N511" i="3"/>
  <c r="M511" i="3"/>
  <c r="L511" i="3"/>
  <c r="K511" i="3"/>
  <c r="J511" i="3"/>
  <c r="I511" i="3"/>
  <c r="H511" i="3"/>
  <c r="G511" i="3"/>
  <c r="AP506" i="3"/>
  <c r="AO506" i="3"/>
  <c r="AN506" i="3"/>
  <c r="AM506" i="3"/>
  <c r="AL506" i="3"/>
  <c r="AK506" i="3"/>
  <c r="P506" i="3"/>
  <c r="O506" i="3"/>
  <c r="N506" i="3"/>
  <c r="M506" i="3"/>
  <c r="L506" i="3"/>
  <c r="K506" i="3"/>
  <c r="J506" i="3"/>
  <c r="I506" i="3"/>
  <c r="H506" i="3"/>
  <c r="G506" i="3"/>
  <c r="AP500" i="3"/>
  <c r="AO500" i="3"/>
  <c r="AN500" i="3"/>
  <c r="AM500" i="3"/>
  <c r="AL500" i="3"/>
  <c r="AK500" i="3"/>
  <c r="AJ500" i="3"/>
  <c r="AI500" i="3"/>
  <c r="AH500" i="3"/>
  <c r="AG500" i="3"/>
  <c r="AF500" i="3"/>
  <c r="AE500" i="3"/>
  <c r="O500" i="3"/>
  <c r="N500" i="3"/>
  <c r="M500" i="3"/>
  <c r="L500" i="3"/>
  <c r="K500" i="3"/>
  <c r="J500" i="3"/>
  <c r="I500" i="3"/>
  <c r="H500" i="3"/>
  <c r="G500" i="3"/>
  <c r="F500" i="3"/>
  <c r="AP495" i="3"/>
  <c r="AO495" i="3"/>
  <c r="AN495" i="3"/>
  <c r="AM495" i="3"/>
  <c r="AL495" i="3"/>
  <c r="AK495" i="3"/>
  <c r="AJ495" i="3"/>
  <c r="AI495" i="3"/>
  <c r="AH495" i="3"/>
  <c r="AG495" i="3"/>
  <c r="AF495" i="3"/>
  <c r="AE495" i="3"/>
  <c r="O495" i="3"/>
  <c r="N495" i="3"/>
  <c r="M495" i="3"/>
  <c r="L495" i="3"/>
  <c r="K495" i="3"/>
  <c r="J495" i="3"/>
  <c r="I495" i="3"/>
  <c r="H495" i="3"/>
  <c r="G495" i="3"/>
  <c r="AP490" i="3"/>
  <c r="AO490" i="3"/>
  <c r="AN490" i="3"/>
  <c r="AM490" i="3"/>
  <c r="AL490" i="3"/>
  <c r="AK490" i="3"/>
  <c r="AJ490" i="3"/>
  <c r="AI490" i="3"/>
  <c r="AH490" i="3"/>
  <c r="AG490" i="3"/>
  <c r="AP485" i="3"/>
  <c r="AO485" i="3"/>
  <c r="AN485" i="3"/>
  <c r="AM485" i="3"/>
  <c r="AL485" i="3"/>
  <c r="AK485" i="3"/>
  <c r="AJ485" i="3"/>
  <c r="AI485" i="3"/>
  <c r="AH485" i="3"/>
  <c r="AG485" i="3"/>
  <c r="AP480" i="3"/>
  <c r="AO480" i="3"/>
  <c r="AN480" i="3"/>
  <c r="AM480" i="3"/>
  <c r="AL480" i="3"/>
  <c r="AK480" i="3"/>
  <c r="AJ480" i="3"/>
  <c r="AI480" i="3"/>
  <c r="AH480" i="3"/>
  <c r="AG480" i="3"/>
  <c r="AF480" i="3"/>
  <c r="AE480" i="3"/>
  <c r="AD480" i="3"/>
  <c r="AC480" i="3"/>
  <c r="AB480" i="3"/>
  <c r="AA480" i="3"/>
  <c r="Z480" i="3"/>
  <c r="Y480" i="3"/>
  <c r="X480" i="3"/>
  <c r="W480" i="3"/>
  <c r="V480" i="3"/>
  <c r="U480" i="3"/>
  <c r="T480" i="3"/>
  <c r="S480" i="3"/>
  <c r="R480" i="3"/>
  <c r="Q480" i="3"/>
  <c r="P480" i="3"/>
  <c r="O480" i="3"/>
  <c r="N480" i="3"/>
  <c r="M480" i="3"/>
  <c r="L480" i="3"/>
  <c r="K480" i="3"/>
  <c r="J480" i="3"/>
  <c r="I480" i="3"/>
  <c r="H480" i="3"/>
  <c r="G480" i="3"/>
  <c r="F480" i="3"/>
  <c r="AP475" i="3"/>
  <c r="AO475" i="3"/>
  <c r="AN475" i="3"/>
  <c r="AM475" i="3"/>
  <c r="AL475" i="3"/>
  <c r="AK475" i="3"/>
  <c r="U475" i="3"/>
  <c r="T475" i="3"/>
  <c r="S475" i="3"/>
  <c r="R475" i="3"/>
  <c r="Q475" i="3"/>
  <c r="P475" i="3"/>
  <c r="O475" i="3"/>
  <c r="N475" i="3"/>
  <c r="M475" i="3"/>
  <c r="L475" i="3"/>
  <c r="K475" i="3"/>
  <c r="J475" i="3"/>
  <c r="I475" i="3"/>
  <c r="H475" i="3"/>
  <c r="G475" i="3"/>
  <c r="AP470" i="3"/>
  <c r="AO470" i="3"/>
  <c r="AN470" i="3"/>
  <c r="AL470" i="3"/>
  <c r="AK470" i="3"/>
  <c r="AJ470" i="3"/>
  <c r="AI470" i="3"/>
  <c r="AH470" i="3"/>
  <c r="AG470" i="3"/>
  <c r="AF470" i="3"/>
  <c r="AE470" i="3"/>
  <c r="AD470" i="3"/>
  <c r="AC470" i="3"/>
  <c r="AB470" i="3"/>
  <c r="AA470" i="3"/>
  <c r="Z470" i="3"/>
  <c r="Y470" i="3"/>
  <c r="X470" i="3"/>
  <c r="W470" i="3"/>
  <c r="V470" i="3"/>
  <c r="U470" i="3"/>
  <c r="T470" i="3"/>
  <c r="S470" i="3"/>
  <c r="R470" i="3"/>
  <c r="Q470" i="3"/>
  <c r="P470" i="3"/>
  <c r="O470" i="3"/>
  <c r="N470" i="3"/>
  <c r="M470" i="3"/>
  <c r="L470" i="3"/>
  <c r="K470" i="3"/>
  <c r="J470" i="3"/>
  <c r="I470" i="3"/>
  <c r="H470" i="3"/>
  <c r="G470" i="3"/>
  <c r="AP465" i="3"/>
  <c r="AO465" i="3"/>
  <c r="AN465" i="3"/>
  <c r="AM465" i="3"/>
  <c r="AL465" i="3"/>
  <c r="AK465" i="3"/>
  <c r="U465" i="3"/>
  <c r="T465" i="3"/>
  <c r="S465" i="3"/>
  <c r="R465" i="3"/>
  <c r="Q465" i="3"/>
  <c r="P465" i="3"/>
  <c r="O465" i="3"/>
  <c r="N465" i="3"/>
  <c r="M465" i="3"/>
  <c r="L465" i="3"/>
  <c r="K465" i="3"/>
  <c r="J465" i="3"/>
  <c r="I465" i="3"/>
  <c r="H465" i="3"/>
  <c r="G465" i="3"/>
  <c r="AP460" i="3"/>
  <c r="AO460" i="3"/>
  <c r="AN460" i="3"/>
  <c r="AM460" i="3"/>
  <c r="AL460" i="3"/>
  <c r="AK460" i="3"/>
  <c r="U460" i="3"/>
  <c r="T460" i="3"/>
  <c r="S460" i="3"/>
  <c r="R460" i="3"/>
  <c r="Q460" i="3"/>
  <c r="P460" i="3"/>
  <c r="O460" i="3"/>
  <c r="N460" i="3"/>
  <c r="M460" i="3"/>
  <c r="L460" i="3"/>
  <c r="K460" i="3"/>
  <c r="J460" i="3"/>
  <c r="I460" i="3"/>
  <c r="H460" i="3"/>
  <c r="G460" i="3"/>
  <c r="AP455" i="3"/>
  <c r="AO455" i="3"/>
  <c r="AN455" i="3"/>
  <c r="AM455" i="3"/>
  <c r="AL455" i="3"/>
  <c r="AK455" i="3"/>
  <c r="AJ455" i="3"/>
  <c r="AI455" i="3"/>
  <c r="AH455" i="3"/>
  <c r="AG455" i="3"/>
  <c r="AF455" i="3"/>
  <c r="AE455" i="3"/>
  <c r="AD455" i="3"/>
  <c r="AC455" i="3"/>
  <c r="AB455" i="3"/>
  <c r="AA455" i="3"/>
  <c r="Z455" i="3"/>
  <c r="Y455" i="3"/>
  <c r="X455" i="3"/>
  <c r="W455" i="3"/>
  <c r="V455" i="3"/>
  <c r="U455" i="3"/>
  <c r="T455" i="3"/>
  <c r="S455" i="3"/>
  <c r="R455" i="3"/>
  <c r="Q455" i="3"/>
  <c r="P455" i="3"/>
  <c r="O455" i="3"/>
  <c r="N455" i="3"/>
  <c r="M455" i="3"/>
  <c r="L455" i="3"/>
  <c r="K455" i="3"/>
  <c r="J455" i="3"/>
  <c r="I455" i="3"/>
  <c r="H455" i="3"/>
  <c r="G455" i="3"/>
  <c r="F455" i="3"/>
  <c r="AP450" i="3"/>
  <c r="AO450" i="3"/>
  <c r="AN450" i="3"/>
  <c r="AM450" i="3"/>
  <c r="AL450" i="3"/>
  <c r="AK450" i="3"/>
  <c r="AJ450" i="3"/>
  <c r="AI450" i="3"/>
  <c r="AH450" i="3"/>
  <c r="AG450" i="3"/>
  <c r="AF450" i="3"/>
  <c r="AE450" i="3"/>
  <c r="AD450" i="3"/>
  <c r="AC450" i="3"/>
  <c r="AB450" i="3"/>
  <c r="AA450" i="3"/>
  <c r="Z450" i="3"/>
  <c r="Y450" i="3"/>
  <c r="X450" i="3"/>
  <c r="W450" i="3"/>
  <c r="V450" i="3"/>
  <c r="U450" i="3"/>
  <c r="T450" i="3"/>
  <c r="S450" i="3"/>
  <c r="R450" i="3"/>
  <c r="Q450" i="3"/>
  <c r="P450" i="3"/>
  <c r="O450" i="3"/>
  <c r="N450" i="3"/>
  <c r="M450" i="3"/>
  <c r="L450" i="3"/>
  <c r="K450" i="3"/>
  <c r="J450" i="3"/>
  <c r="I450" i="3"/>
  <c r="H450" i="3"/>
  <c r="G450" i="3"/>
  <c r="F450" i="3"/>
  <c r="AP445" i="3"/>
  <c r="AO445" i="3"/>
  <c r="AN445" i="3"/>
  <c r="AM445" i="3"/>
  <c r="AL445" i="3"/>
  <c r="AK445" i="3"/>
  <c r="U445" i="3"/>
  <c r="T445" i="3"/>
  <c r="S445" i="3"/>
  <c r="R445" i="3"/>
  <c r="Q445" i="3"/>
  <c r="P445" i="3"/>
  <c r="O445" i="3"/>
  <c r="N445" i="3"/>
  <c r="M445" i="3"/>
  <c r="L445" i="3"/>
  <c r="K445" i="3"/>
  <c r="J445" i="3"/>
  <c r="I445" i="3"/>
  <c r="H445" i="3"/>
  <c r="G445" i="3"/>
  <c r="AP440" i="3"/>
  <c r="AO440" i="3"/>
  <c r="AN440" i="3"/>
  <c r="AM440" i="3"/>
  <c r="AL440" i="3"/>
  <c r="AK440" i="3"/>
  <c r="X440" i="3"/>
  <c r="W440" i="3"/>
  <c r="V440" i="3"/>
  <c r="U440" i="3"/>
  <c r="T440" i="3"/>
  <c r="S440" i="3"/>
  <c r="R440" i="3"/>
  <c r="Q440" i="3"/>
  <c r="P440" i="3"/>
  <c r="O440" i="3"/>
  <c r="N440" i="3"/>
  <c r="M440" i="3"/>
  <c r="L440" i="3"/>
  <c r="K440" i="3"/>
  <c r="J440" i="3"/>
  <c r="I440" i="3"/>
  <c r="H440" i="3"/>
  <c r="G440" i="3"/>
  <c r="AP435" i="3"/>
  <c r="AO435" i="3"/>
  <c r="AN435" i="3"/>
  <c r="AM435" i="3"/>
  <c r="AL435" i="3"/>
  <c r="AK435" i="3"/>
  <c r="U435" i="3"/>
  <c r="T435" i="3"/>
  <c r="S435" i="3"/>
  <c r="R435" i="3"/>
  <c r="Q435" i="3"/>
  <c r="P435" i="3"/>
  <c r="O435" i="3"/>
  <c r="N435" i="3"/>
  <c r="M435" i="3"/>
  <c r="L435" i="3"/>
  <c r="K435" i="3"/>
  <c r="J435" i="3"/>
  <c r="I435" i="3"/>
  <c r="H435" i="3"/>
  <c r="G435" i="3"/>
  <c r="AP420" i="3"/>
  <c r="AO420" i="3"/>
  <c r="AN420" i="3"/>
  <c r="AM420" i="3"/>
  <c r="AL420" i="3"/>
  <c r="AK420" i="3"/>
  <c r="AJ420" i="3"/>
  <c r="AI420" i="3"/>
  <c r="AH420" i="3"/>
  <c r="AG420" i="3"/>
  <c r="AF420" i="3"/>
  <c r="AE420" i="3"/>
  <c r="Q420" i="3"/>
  <c r="P420" i="3"/>
  <c r="O420" i="3"/>
  <c r="N420" i="3"/>
  <c r="M420" i="3"/>
  <c r="L420" i="3"/>
  <c r="K420" i="3"/>
  <c r="J420" i="3"/>
  <c r="I420" i="3"/>
  <c r="H420" i="3"/>
  <c r="G420" i="3"/>
  <c r="AP415" i="3"/>
  <c r="AO415" i="3"/>
  <c r="AN415" i="3"/>
  <c r="AM415" i="3"/>
  <c r="AL415" i="3"/>
  <c r="AK415" i="3"/>
  <c r="AJ415" i="3"/>
  <c r="AI415" i="3"/>
  <c r="AH415" i="3"/>
  <c r="AG415" i="3"/>
  <c r="AF415" i="3"/>
  <c r="AE415" i="3"/>
  <c r="AD415" i="3"/>
  <c r="AC415" i="3"/>
  <c r="AB415" i="3"/>
  <c r="AA415" i="3"/>
  <c r="Z415" i="3"/>
  <c r="Y415" i="3"/>
  <c r="X415" i="3"/>
  <c r="W415" i="3"/>
  <c r="V415" i="3"/>
  <c r="U415" i="3"/>
  <c r="T415" i="3"/>
  <c r="S415" i="3"/>
  <c r="R415" i="3"/>
  <c r="Q415" i="3"/>
  <c r="P415" i="3"/>
  <c r="O415" i="3"/>
  <c r="N415" i="3"/>
  <c r="M415" i="3"/>
  <c r="L415" i="3"/>
  <c r="K415" i="3"/>
  <c r="J415" i="3"/>
  <c r="I415" i="3"/>
  <c r="H415" i="3"/>
  <c r="G415" i="3"/>
  <c r="F415" i="3"/>
  <c r="AP410" i="3"/>
  <c r="AO410" i="3"/>
  <c r="AN410" i="3"/>
  <c r="AM410" i="3"/>
  <c r="AL410" i="3"/>
  <c r="AK410" i="3"/>
  <c r="AJ410" i="3"/>
  <c r="AI410" i="3"/>
  <c r="AH410" i="3"/>
  <c r="AG410" i="3"/>
  <c r="AF410" i="3"/>
  <c r="AE410" i="3"/>
  <c r="AD410" i="3"/>
  <c r="AC410" i="3"/>
  <c r="AB410" i="3"/>
  <c r="AA410" i="3"/>
  <c r="Z410" i="3"/>
  <c r="Y410" i="3"/>
  <c r="X410" i="3"/>
  <c r="W410" i="3"/>
  <c r="V410" i="3"/>
  <c r="U410" i="3"/>
  <c r="T410" i="3"/>
  <c r="S410" i="3"/>
  <c r="R410" i="3"/>
  <c r="Q410" i="3"/>
  <c r="P410" i="3"/>
  <c r="O410" i="3"/>
  <c r="N410" i="3"/>
  <c r="M410" i="3"/>
  <c r="L410" i="3"/>
  <c r="K410" i="3"/>
  <c r="J410" i="3"/>
  <c r="I410" i="3"/>
  <c r="H410" i="3"/>
  <c r="G410" i="3"/>
  <c r="F410" i="3"/>
  <c r="AP405" i="3"/>
  <c r="AO405" i="3"/>
  <c r="AN405" i="3"/>
  <c r="AM405" i="3"/>
  <c r="AL405" i="3"/>
  <c r="AK405" i="3"/>
  <c r="P405" i="3"/>
  <c r="O405" i="3"/>
  <c r="N405" i="3"/>
  <c r="M405" i="3"/>
  <c r="L405" i="3"/>
  <c r="K405" i="3"/>
  <c r="J405" i="3"/>
  <c r="I405" i="3"/>
  <c r="H405" i="3"/>
  <c r="G405" i="3"/>
  <c r="AP400" i="3"/>
  <c r="AO400" i="3"/>
  <c r="AN400" i="3"/>
  <c r="AM400" i="3"/>
  <c r="AL400" i="3"/>
  <c r="AK400" i="3"/>
  <c r="P400" i="3"/>
  <c r="O400" i="3"/>
  <c r="N400" i="3"/>
  <c r="M400" i="3"/>
  <c r="L400" i="3"/>
  <c r="K400" i="3"/>
  <c r="J400" i="3"/>
  <c r="I400" i="3"/>
  <c r="H400" i="3"/>
  <c r="G400" i="3"/>
  <c r="AP394" i="3"/>
  <c r="AO394" i="3"/>
  <c r="AN394" i="3"/>
  <c r="AM394" i="3"/>
  <c r="AL394" i="3"/>
  <c r="AK394" i="3"/>
  <c r="AJ394" i="3"/>
  <c r="AI394" i="3"/>
  <c r="AH394" i="3"/>
  <c r="AG394" i="3"/>
  <c r="AF394" i="3"/>
  <c r="AE394" i="3"/>
  <c r="O394" i="3"/>
  <c r="N394" i="3"/>
  <c r="M394" i="3"/>
  <c r="L394" i="3"/>
  <c r="K394" i="3"/>
  <c r="J394" i="3"/>
  <c r="I394" i="3"/>
  <c r="H394" i="3"/>
  <c r="G394" i="3"/>
  <c r="F394" i="3"/>
  <c r="AP389" i="3"/>
  <c r="AO389" i="3"/>
  <c r="AN389" i="3"/>
  <c r="AM389" i="3"/>
  <c r="AL389" i="3"/>
  <c r="AK389" i="3"/>
  <c r="AJ389" i="3"/>
  <c r="AI389" i="3"/>
  <c r="AH389" i="3"/>
  <c r="AG389" i="3"/>
  <c r="AF389" i="3"/>
  <c r="AE389" i="3"/>
  <c r="O389" i="3"/>
  <c r="N389" i="3"/>
  <c r="M389" i="3"/>
  <c r="L389" i="3"/>
  <c r="K389" i="3"/>
  <c r="J389" i="3"/>
  <c r="I389" i="3"/>
  <c r="H389" i="3"/>
  <c r="G389" i="3"/>
  <c r="AP384" i="3"/>
  <c r="AO384" i="3"/>
  <c r="AN384" i="3"/>
  <c r="AM384" i="3"/>
  <c r="AL384" i="3"/>
  <c r="AK384" i="3"/>
  <c r="AJ384" i="3"/>
  <c r="AI384" i="3"/>
  <c r="AH384" i="3"/>
  <c r="AG384" i="3"/>
  <c r="AP379" i="3"/>
  <c r="AO379" i="3"/>
  <c r="AN379" i="3"/>
  <c r="AM379" i="3"/>
  <c r="AL379" i="3"/>
  <c r="AK379" i="3"/>
  <c r="AJ379" i="3"/>
  <c r="AI379" i="3"/>
  <c r="AH379" i="3"/>
  <c r="AG379" i="3"/>
  <c r="AP374" i="3"/>
  <c r="AO374" i="3"/>
  <c r="AN374" i="3"/>
  <c r="AM374" i="3"/>
  <c r="AL374" i="3"/>
  <c r="AK374" i="3"/>
  <c r="AJ374" i="3"/>
  <c r="AI374" i="3"/>
  <c r="AH374" i="3"/>
  <c r="AG374" i="3"/>
  <c r="AF374" i="3"/>
  <c r="AE374" i="3"/>
  <c r="AD374" i="3"/>
  <c r="AC374" i="3"/>
  <c r="AB374" i="3"/>
  <c r="AA374" i="3"/>
  <c r="Z374" i="3"/>
  <c r="Y374" i="3"/>
  <c r="X374" i="3"/>
  <c r="W374" i="3"/>
  <c r="V374" i="3"/>
  <c r="U374" i="3"/>
  <c r="T374" i="3"/>
  <c r="S374" i="3"/>
  <c r="R374" i="3"/>
  <c r="Q374" i="3"/>
  <c r="P374" i="3"/>
  <c r="O374" i="3"/>
  <c r="N374" i="3"/>
  <c r="M374" i="3"/>
  <c r="L374" i="3"/>
  <c r="K374" i="3"/>
  <c r="J374" i="3"/>
  <c r="I374" i="3"/>
  <c r="H374" i="3"/>
  <c r="G374" i="3"/>
  <c r="F374" i="3"/>
  <c r="AP369" i="3"/>
  <c r="AO369" i="3"/>
  <c r="AN369" i="3"/>
  <c r="AM369" i="3"/>
  <c r="AL369" i="3"/>
  <c r="AK369" i="3"/>
  <c r="U369" i="3"/>
  <c r="T369" i="3"/>
  <c r="S369" i="3"/>
  <c r="R369" i="3"/>
  <c r="Q369" i="3"/>
  <c r="P369" i="3"/>
  <c r="O369" i="3"/>
  <c r="N369" i="3"/>
  <c r="M369" i="3"/>
  <c r="L369" i="3"/>
  <c r="K369" i="3"/>
  <c r="J369" i="3"/>
  <c r="I369" i="3"/>
  <c r="H369" i="3"/>
  <c r="G369" i="3"/>
  <c r="AP364" i="3"/>
  <c r="AO364" i="3"/>
  <c r="AN364" i="3"/>
  <c r="AL364" i="3"/>
  <c r="AK364" i="3"/>
  <c r="AJ364" i="3"/>
  <c r="AI364" i="3"/>
  <c r="AH364" i="3"/>
  <c r="AG364" i="3"/>
  <c r="AF364" i="3"/>
  <c r="AE364" i="3"/>
  <c r="AD364" i="3"/>
  <c r="AC364" i="3"/>
  <c r="AB364" i="3"/>
  <c r="AA364" i="3"/>
  <c r="Z364" i="3"/>
  <c r="Y364" i="3"/>
  <c r="X364" i="3"/>
  <c r="W364" i="3"/>
  <c r="V364" i="3"/>
  <c r="U364" i="3"/>
  <c r="T364" i="3"/>
  <c r="S364" i="3"/>
  <c r="R364" i="3"/>
  <c r="Q364" i="3"/>
  <c r="P364" i="3"/>
  <c r="O364" i="3"/>
  <c r="N364" i="3"/>
  <c r="M364" i="3"/>
  <c r="L364" i="3"/>
  <c r="K364" i="3"/>
  <c r="J364" i="3"/>
  <c r="I364" i="3"/>
  <c r="H364" i="3"/>
  <c r="G364" i="3"/>
  <c r="AP359" i="3"/>
  <c r="AO359" i="3"/>
  <c r="AN359" i="3"/>
  <c r="AM359" i="3"/>
  <c r="AL359" i="3"/>
  <c r="AK359" i="3"/>
  <c r="U359" i="3"/>
  <c r="T359" i="3"/>
  <c r="S359" i="3"/>
  <c r="R359" i="3"/>
  <c r="Q359" i="3"/>
  <c r="P359" i="3"/>
  <c r="O359" i="3"/>
  <c r="N359" i="3"/>
  <c r="M359" i="3"/>
  <c r="L359" i="3"/>
  <c r="K359" i="3"/>
  <c r="J359" i="3"/>
  <c r="I359" i="3"/>
  <c r="H359" i="3"/>
  <c r="G359" i="3"/>
  <c r="AP354" i="3"/>
  <c r="AO354" i="3"/>
  <c r="AN354" i="3"/>
  <c r="AM354" i="3"/>
  <c r="AL354" i="3"/>
  <c r="AK354" i="3"/>
  <c r="U354" i="3"/>
  <c r="T354" i="3"/>
  <c r="S354" i="3"/>
  <c r="R354" i="3"/>
  <c r="Q354" i="3"/>
  <c r="P354" i="3"/>
  <c r="O354" i="3"/>
  <c r="N354" i="3"/>
  <c r="M354" i="3"/>
  <c r="L354" i="3"/>
  <c r="K354" i="3"/>
  <c r="J354" i="3"/>
  <c r="I354" i="3"/>
  <c r="H354" i="3"/>
  <c r="G354" i="3"/>
  <c r="AP349" i="3"/>
  <c r="AO349" i="3"/>
  <c r="AN349" i="3"/>
  <c r="AM349" i="3"/>
  <c r="AL349" i="3"/>
  <c r="AK349" i="3"/>
  <c r="AJ349" i="3"/>
  <c r="AI349" i="3"/>
  <c r="AH349" i="3"/>
  <c r="AG349" i="3"/>
  <c r="AF349" i="3"/>
  <c r="AE349" i="3"/>
  <c r="AD349" i="3"/>
  <c r="AC349" i="3"/>
  <c r="AB349" i="3"/>
  <c r="AA349" i="3"/>
  <c r="Z349" i="3"/>
  <c r="Y349" i="3"/>
  <c r="X349" i="3"/>
  <c r="W349" i="3"/>
  <c r="V349" i="3"/>
  <c r="U349" i="3"/>
  <c r="T349" i="3"/>
  <c r="S349" i="3"/>
  <c r="R349" i="3"/>
  <c r="Q349" i="3"/>
  <c r="P349" i="3"/>
  <c r="O349" i="3"/>
  <c r="N349" i="3"/>
  <c r="M349" i="3"/>
  <c r="L349" i="3"/>
  <c r="K349" i="3"/>
  <c r="J349" i="3"/>
  <c r="I349" i="3"/>
  <c r="H349" i="3"/>
  <c r="G349" i="3"/>
  <c r="F349" i="3"/>
  <c r="AP344" i="3"/>
  <c r="AO344" i="3"/>
  <c r="AN344" i="3"/>
  <c r="AM344" i="3"/>
  <c r="AL344" i="3"/>
  <c r="AK344" i="3"/>
  <c r="AJ344" i="3"/>
  <c r="AI344" i="3"/>
  <c r="AH344" i="3"/>
  <c r="AG344" i="3"/>
  <c r="AF344" i="3"/>
  <c r="AE344" i="3"/>
  <c r="AD344" i="3"/>
  <c r="AC344" i="3"/>
  <c r="AB344" i="3"/>
  <c r="AA344" i="3"/>
  <c r="Z344" i="3"/>
  <c r="Y344" i="3"/>
  <c r="X344" i="3"/>
  <c r="W344" i="3"/>
  <c r="V344" i="3"/>
  <c r="U344" i="3"/>
  <c r="T344" i="3"/>
  <c r="S344" i="3"/>
  <c r="R344" i="3"/>
  <c r="Q344" i="3"/>
  <c r="P344" i="3"/>
  <c r="O344" i="3"/>
  <c r="N344" i="3"/>
  <c r="M344" i="3"/>
  <c r="L344" i="3"/>
  <c r="K344" i="3"/>
  <c r="J344" i="3"/>
  <c r="I344" i="3"/>
  <c r="H344" i="3"/>
  <c r="G344" i="3"/>
  <c r="F344" i="3"/>
  <c r="AP339" i="3"/>
  <c r="AO339" i="3"/>
  <c r="AN339" i="3"/>
  <c r="AM339" i="3"/>
  <c r="AL339" i="3"/>
  <c r="AK339" i="3"/>
  <c r="U339" i="3"/>
  <c r="T339" i="3"/>
  <c r="S339" i="3"/>
  <c r="R339" i="3"/>
  <c r="Q339" i="3"/>
  <c r="P339" i="3"/>
  <c r="O339" i="3"/>
  <c r="N339" i="3"/>
  <c r="M339" i="3"/>
  <c r="L339" i="3"/>
  <c r="K339" i="3"/>
  <c r="J339" i="3"/>
  <c r="I339" i="3"/>
  <c r="H339" i="3"/>
  <c r="G339" i="3"/>
  <c r="AP334" i="3"/>
  <c r="AO334" i="3"/>
  <c r="AN334" i="3"/>
  <c r="AM334" i="3"/>
  <c r="AL334" i="3"/>
  <c r="AK334" i="3"/>
  <c r="X334" i="3"/>
  <c r="W334" i="3"/>
  <c r="V334" i="3"/>
  <c r="U334" i="3"/>
  <c r="T334" i="3"/>
  <c r="S334" i="3"/>
  <c r="R334" i="3"/>
  <c r="Q334" i="3"/>
  <c r="P334" i="3"/>
  <c r="O334" i="3"/>
  <c r="N334" i="3"/>
  <c r="M334" i="3"/>
  <c r="L334" i="3"/>
  <c r="K334" i="3"/>
  <c r="J334" i="3"/>
  <c r="I334" i="3"/>
  <c r="H334" i="3"/>
  <c r="G334" i="3"/>
  <c r="AP329" i="3"/>
  <c r="AO329" i="3"/>
  <c r="AN329" i="3"/>
  <c r="AM329" i="3"/>
  <c r="AL329" i="3"/>
  <c r="AK329" i="3"/>
  <c r="U329" i="3"/>
  <c r="T329" i="3"/>
  <c r="S329" i="3"/>
  <c r="R329" i="3"/>
  <c r="Q329" i="3"/>
  <c r="P329" i="3"/>
  <c r="O329" i="3"/>
  <c r="N329" i="3"/>
  <c r="M329" i="3"/>
  <c r="L329" i="3"/>
  <c r="K329" i="3"/>
  <c r="J329" i="3"/>
  <c r="I329" i="3"/>
  <c r="H329" i="3"/>
  <c r="G329" i="3"/>
  <c r="AP314" i="3"/>
  <c r="AO314" i="3"/>
  <c r="AN314" i="3"/>
  <c r="AM314" i="3"/>
  <c r="AL314" i="3"/>
  <c r="AK314" i="3"/>
  <c r="AJ314" i="3"/>
  <c r="AI314" i="3"/>
  <c r="AH314" i="3"/>
  <c r="AG314" i="3"/>
  <c r="AF314" i="3"/>
  <c r="AE314" i="3"/>
  <c r="Q314" i="3"/>
  <c r="P314" i="3"/>
  <c r="O314" i="3"/>
  <c r="N314" i="3"/>
  <c r="M314" i="3"/>
  <c r="L314" i="3"/>
  <c r="K314" i="3"/>
  <c r="J314" i="3"/>
  <c r="I314" i="3"/>
  <c r="H314" i="3"/>
  <c r="G314" i="3"/>
  <c r="AP309" i="3"/>
  <c r="AO309" i="3"/>
  <c r="AN309" i="3"/>
  <c r="AM309" i="3"/>
  <c r="AL309" i="3"/>
  <c r="AK309" i="3"/>
  <c r="AJ309" i="3"/>
  <c r="AI309" i="3"/>
  <c r="AH309" i="3"/>
  <c r="AG309" i="3"/>
  <c r="AF309" i="3"/>
  <c r="AE309" i="3"/>
  <c r="AD309" i="3"/>
  <c r="AC309" i="3"/>
  <c r="AB309" i="3"/>
  <c r="AA309" i="3"/>
  <c r="Z309" i="3"/>
  <c r="Y309" i="3"/>
  <c r="X309" i="3"/>
  <c r="W309" i="3"/>
  <c r="V309" i="3"/>
  <c r="U309" i="3"/>
  <c r="T309" i="3"/>
  <c r="S309" i="3"/>
  <c r="R309" i="3"/>
  <c r="Q309" i="3"/>
  <c r="P309" i="3"/>
  <c r="O309" i="3"/>
  <c r="N309" i="3"/>
  <c r="M309" i="3"/>
  <c r="L309" i="3"/>
  <c r="K309" i="3"/>
  <c r="J309" i="3"/>
  <c r="I309" i="3"/>
  <c r="H309" i="3"/>
  <c r="G309" i="3"/>
  <c r="F309" i="3"/>
  <c r="AP304" i="3"/>
  <c r="AO304" i="3"/>
  <c r="AN304" i="3"/>
  <c r="AM304" i="3"/>
  <c r="AL304" i="3"/>
  <c r="AK304" i="3"/>
  <c r="AJ304" i="3"/>
  <c r="AI304" i="3"/>
  <c r="AH304" i="3"/>
  <c r="AG304" i="3"/>
  <c r="AF304" i="3"/>
  <c r="AE304" i="3"/>
  <c r="AD304" i="3"/>
  <c r="AC304" i="3"/>
  <c r="AB304" i="3"/>
  <c r="AA304" i="3"/>
  <c r="Z304" i="3"/>
  <c r="Y304" i="3"/>
  <c r="X304" i="3"/>
  <c r="W304" i="3"/>
  <c r="V304" i="3"/>
  <c r="U304" i="3"/>
  <c r="T304" i="3"/>
  <c r="S304" i="3"/>
  <c r="R304" i="3"/>
  <c r="Q304" i="3"/>
  <c r="P304" i="3"/>
  <c r="O304" i="3"/>
  <c r="N304" i="3"/>
  <c r="M304" i="3"/>
  <c r="L304" i="3"/>
  <c r="K304" i="3"/>
  <c r="J304" i="3"/>
  <c r="I304" i="3"/>
  <c r="H304" i="3"/>
  <c r="G304" i="3"/>
  <c r="F304" i="3"/>
  <c r="AP299" i="3"/>
  <c r="AO299" i="3"/>
  <c r="AN299" i="3"/>
  <c r="AM299" i="3"/>
  <c r="AL299" i="3"/>
  <c r="AK299" i="3"/>
  <c r="P299" i="3"/>
  <c r="O299" i="3"/>
  <c r="N299" i="3"/>
  <c r="M299" i="3"/>
  <c r="L299" i="3"/>
  <c r="K299" i="3"/>
  <c r="J299" i="3"/>
  <c r="I299" i="3"/>
  <c r="H299" i="3"/>
  <c r="G299" i="3"/>
  <c r="AP294" i="3"/>
  <c r="AO294" i="3"/>
  <c r="AN294" i="3"/>
  <c r="AM294" i="3"/>
  <c r="AL294" i="3"/>
  <c r="AK294" i="3"/>
  <c r="P294" i="3"/>
  <c r="O294" i="3"/>
  <c r="N294" i="3"/>
  <c r="M294" i="3"/>
  <c r="L294" i="3"/>
  <c r="K294" i="3"/>
  <c r="J294" i="3"/>
  <c r="I294" i="3"/>
  <c r="H294" i="3"/>
  <c r="G294" i="3"/>
  <c r="AP288" i="3"/>
  <c r="AO288" i="3"/>
  <c r="AN288" i="3"/>
  <c r="AM288" i="3"/>
  <c r="AL288" i="3"/>
  <c r="AK288" i="3"/>
  <c r="AJ288" i="3"/>
  <c r="AI288" i="3"/>
  <c r="AH288" i="3"/>
  <c r="AG288" i="3"/>
  <c r="AF288" i="3"/>
  <c r="AE288" i="3"/>
  <c r="O288" i="3"/>
  <c r="N288" i="3"/>
  <c r="M288" i="3"/>
  <c r="L288" i="3"/>
  <c r="K288" i="3"/>
  <c r="J288" i="3"/>
  <c r="I288" i="3"/>
  <c r="H288" i="3"/>
  <c r="G288" i="3"/>
  <c r="F288" i="3"/>
  <c r="AP283" i="3"/>
  <c r="AO283" i="3"/>
  <c r="AN283" i="3"/>
  <c r="AM283" i="3"/>
  <c r="AL283" i="3"/>
  <c r="AK283" i="3"/>
  <c r="AJ283" i="3"/>
  <c r="AI283" i="3"/>
  <c r="AH283" i="3"/>
  <c r="AG283" i="3"/>
  <c r="AF283" i="3"/>
  <c r="AE283" i="3"/>
  <c r="O283" i="3"/>
  <c r="N283" i="3"/>
  <c r="M283" i="3"/>
  <c r="L283" i="3"/>
  <c r="K283" i="3"/>
  <c r="J283" i="3"/>
  <c r="I283" i="3"/>
  <c r="H283" i="3"/>
  <c r="G283" i="3"/>
  <c r="AP278" i="3"/>
  <c r="AO278" i="3"/>
  <c r="AN278" i="3"/>
  <c r="AM278" i="3"/>
  <c r="AL278" i="3"/>
  <c r="AK278" i="3"/>
  <c r="AJ278" i="3"/>
  <c r="AI278" i="3"/>
  <c r="AH278" i="3"/>
  <c r="AG278" i="3"/>
  <c r="AP273" i="3"/>
  <c r="AO273" i="3"/>
  <c r="AN273" i="3"/>
  <c r="AM273" i="3"/>
  <c r="AL273" i="3"/>
  <c r="AK273" i="3"/>
  <c r="AJ273" i="3"/>
  <c r="AI273" i="3"/>
  <c r="AH273" i="3"/>
  <c r="AG273" i="3"/>
  <c r="AP268" i="3"/>
  <c r="AO268" i="3"/>
  <c r="AN268" i="3"/>
  <c r="AM268" i="3"/>
  <c r="AL268" i="3"/>
  <c r="AK268" i="3"/>
  <c r="AJ268" i="3"/>
  <c r="AI268" i="3"/>
  <c r="AH268" i="3"/>
  <c r="AG268" i="3"/>
  <c r="AF268" i="3"/>
  <c r="AE268" i="3"/>
  <c r="AD268" i="3"/>
  <c r="AC268" i="3"/>
  <c r="AB268" i="3"/>
  <c r="AA268" i="3"/>
  <c r="Z268" i="3"/>
  <c r="Y268" i="3"/>
  <c r="X268" i="3"/>
  <c r="W268" i="3"/>
  <c r="V268" i="3"/>
  <c r="U268" i="3"/>
  <c r="T268" i="3"/>
  <c r="S268" i="3"/>
  <c r="R268" i="3"/>
  <c r="Q268" i="3"/>
  <c r="P268" i="3"/>
  <c r="O268" i="3"/>
  <c r="N268" i="3"/>
  <c r="M268" i="3"/>
  <c r="L268" i="3"/>
  <c r="K268" i="3"/>
  <c r="J268" i="3"/>
  <c r="I268" i="3"/>
  <c r="H268" i="3"/>
  <c r="G268" i="3"/>
  <c r="F268" i="3"/>
  <c r="AP263" i="3"/>
  <c r="AO263" i="3"/>
  <c r="AN263" i="3"/>
  <c r="AM263" i="3"/>
  <c r="AL263" i="3"/>
  <c r="AK263" i="3"/>
  <c r="U263" i="3"/>
  <c r="T263" i="3"/>
  <c r="S263" i="3"/>
  <c r="R263" i="3"/>
  <c r="Q263" i="3"/>
  <c r="P263" i="3"/>
  <c r="O263" i="3"/>
  <c r="N263" i="3"/>
  <c r="M263" i="3"/>
  <c r="L263" i="3"/>
  <c r="K263" i="3"/>
  <c r="J263" i="3"/>
  <c r="I263" i="3"/>
  <c r="H263" i="3"/>
  <c r="G263" i="3"/>
  <c r="AP258" i="3"/>
  <c r="AO258" i="3"/>
  <c r="AN258" i="3"/>
  <c r="AL258" i="3"/>
  <c r="AK258" i="3"/>
  <c r="AJ258" i="3"/>
  <c r="AI258" i="3"/>
  <c r="AH258" i="3"/>
  <c r="AG258" i="3"/>
  <c r="AF258" i="3"/>
  <c r="AE258" i="3"/>
  <c r="AD258" i="3"/>
  <c r="AC258" i="3"/>
  <c r="AB258" i="3"/>
  <c r="AA258" i="3"/>
  <c r="Z258" i="3"/>
  <c r="Y258" i="3"/>
  <c r="X258" i="3"/>
  <c r="W258" i="3"/>
  <c r="V258" i="3"/>
  <c r="U258" i="3"/>
  <c r="T258" i="3"/>
  <c r="S258" i="3"/>
  <c r="R258" i="3"/>
  <c r="Q258" i="3"/>
  <c r="P258" i="3"/>
  <c r="O258" i="3"/>
  <c r="N258" i="3"/>
  <c r="M258" i="3"/>
  <c r="L258" i="3"/>
  <c r="K258" i="3"/>
  <c r="J258" i="3"/>
  <c r="I258" i="3"/>
  <c r="H258" i="3"/>
  <c r="G258" i="3"/>
  <c r="AP253" i="3"/>
  <c r="AO253" i="3"/>
  <c r="AN253" i="3"/>
  <c r="AM253" i="3"/>
  <c r="AL253" i="3"/>
  <c r="AK253" i="3"/>
  <c r="U253" i="3"/>
  <c r="T253" i="3"/>
  <c r="S253" i="3"/>
  <c r="R253" i="3"/>
  <c r="Q253" i="3"/>
  <c r="P253" i="3"/>
  <c r="O253" i="3"/>
  <c r="N253" i="3"/>
  <c r="M253" i="3"/>
  <c r="L253" i="3"/>
  <c r="K253" i="3"/>
  <c r="J253" i="3"/>
  <c r="I253" i="3"/>
  <c r="H253" i="3"/>
  <c r="G253" i="3"/>
  <c r="AP248" i="3"/>
  <c r="AO248" i="3"/>
  <c r="AN248" i="3"/>
  <c r="AM248" i="3"/>
  <c r="AL248" i="3"/>
  <c r="AK248" i="3"/>
  <c r="U248" i="3"/>
  <c r="T248" i="3"/>
  <c r="S248" i="3"/>
  <c r="R248" i="3"/>
  <c r="Q248" i="3"/>
  <c r="P248" i="3"/>
  <c r="O248" i="3"/>
  <c r="N248" i="3"/>
  <c r="M248" i="3"/>
  <c r="L248" i="3"/>
  <c r="K248" i="3"/>
  <c r="J248" i="3"/>
  <c r="I248" i="3"/>
  <c r="H248" i="3"/>
  <c r="G248" i="3"/>
  <c r="AP243" i="3"/>
  <c r="AO243" i="3"/>
  <c r="AN243" i="3"/>
  <c r="AM243" i="3"/>
  <c r="AL243" i="3"/>
  <c r="AK243" i="3"/>
  <c r="AJ243" i="3"/>
  <c r="AI243" i="3"/>
  <c r="AH243" i="3"/>
  <c r="AG243" i="3"/>
  <c r="AF243" i="3"/>
  <c r="AE243" i="3"/>
  <c r="AD243" i="3"/>
  <c r="AC243" i="3"/>
  <c r="AB243" i="3"/>
  <c r="AA243" i="3"/>
  <c r="Z243" i="3"/>
  <c r="Y243" i="3"/>
  <c r="X243" i="3"/>
  <c r="W243" i="3"/>
  <c r="V243" i="3"/>
  <c r="U243" i="3"/>
  <c r="T243" i="3"/>
  <c r="S243" i="3"/>
  <c r="R243" i="3"/>
  <c r="Q243" i="3"/>
  <c r="P243" i="3"/>
  <c r="O243" i="3"/>
  <c r="N243" i="3"/>
  <c r="M243" i="3"/>
  <c r="L243" i="3"/>
  <c r="K243" i="3"/>
  <c r="J243" i="3"/>
  <c r="I243" i="3"/>
  <c r="H243" i="3"/>
  <c r="G243" i="3"/>
  <c r="F243" i="3"/>
  <c r="AP238" i="3"/>
  <c r="AO238" i="3"/>
  <c r="AN238" i="3"/>
  <c r="AM238" i="3"/>
  <c r="AL238" i="3"/>
  <c r="AK238" i="3"/>
  <c r="AJ238" i="3"/>
  <c r="AI238" i="3"/>
  <c r="AH238" i="3"/>
  <c r="AG238" i="3"/>
  <c r="AF238" i="3"/>
  <c r="AE238" i="3"/>
  <c r="AD238" i="3"/>
  <c r="AC238" i="3"/>
  <c r="AB238" i="3"/>
  <c r="AA238" i="3"/>
  <c r="Z238" i="3"/>
  <c r="Y238" i="3"/>
  <c r="X238" i="3"/>
  <c r="W238" i="3"/>
  <c r="V238" i="3"/>
  <c r="U238" i="3"/>
  <c r="T238" i="3"/>
  <c r="S238" i="3"/>
  <c r="R238" i="3"/>
  <c r="Q238" i="3"/>
  <c r="P238" i="3"/>
  <c r="O238" i="3"/>
  <c r="N238" i="3"/>
  <c r="M238" i="3"/>
  <c r="L238" i="3"/>
  <c r="K238" i="3"/>
  <c r="J238" i="3"/>
  <c r="I238" i="3"/>
  <c r="H238" i="3"/>
  <c r="G238" i="3"/>
  <c r="F238" i="3"/>
  <c r="AP233" i="3"/>
  <c r="AO233" i="3"/>
  <c r="AN233" i="3"/>
  <c r="AM233" i="3"/>
  <c r="AL233" i="3"/>
  <c r="AK233" i="3"/>
  <c r="U233" i="3"/>
  <c r="T233" i="3"/>
  <c r="S233" i="3"/>
  <c r="R233" i="3"/>
  <c r="Q233" i="3"/>
  <c r="P233" i="3"/>
  <c r="O233" i="3"/>
  <c r="N233" i="3"/>
  <c r="M233" i="3"/>
  <c r="L233" i="3"/>
  <c r="K233" i="3"/>
  <c r="J233" i="3"/>
  <c r="I233" i="3"/>
  <c r="H233" i="3"/>
  <c r="G233" i="3"/>
  <c r="AP228" i="3"/>
  <c r="AO228" i="3"/>
  <c r="AN228" i="3"/>
  <c r="AM228" i="3"/>
  <c r="AL228" i="3"/>
  <c r="AK228" i="3"/>
  <c r="X228" i="3"/>
  <c r="W228" i="3"/>
  <c r="V228" i="3"/>
  <c r="U228" i="3"/>
  <c r="T228" i="3"/>
  <c r="S228" i="3"/>
  <c r="R228" i="3"/>
  <c r="Q228" i="3"/>
  <c r="P228" i="3"/>
  <c r="O228" i="3"/>
  <c r="N228" i="3"/>
  <c r="M228" i="3"/>
  <c r="L228" i="3"/>
  <c r="K228" i="3"/>
  <c r="J228" i="3"/>
  <c r="I228" i="3"/>
  <c r="H228" i="3"/>
  <c r="G228" i="3"/>
  <c r="AP223" i="3"/>
  <c r="AO223" i="3"/>
  <c r="AN223" i="3"/>
  <c r="AM223" i="3"/>
  <c r="AL223" i="3"/>
  <c r="AK223" i="3"/>
  <c r="U223" i="3"/>
  <c r="T223" i="3"/>
  <c r="S223" i="3"/>
  <c r="R223" i="3"/>
  <c r="Q223" i="3"/>
  <c r="P223" i="3"/>
  <c r="O223" i="3"/>
  <c r="N223" i="3"/>
  <c r="M223" i="3"/>
  <c r="L223" i="3"/>
  <c r="K223" i="3"/>
  <c r="J223" i="3"/>
  <c r="I223" i="3"/>
  <c r="H223" i="3"/>
  <c r="G223" i="3"/>
  <c r="AP208" i="3"/>
  <c r="AO208" i="3"/>
  <c r="AN208" i="3"/>
  <c r="AM208" i="3"/>
  <c r="AL208" i="3"/>
  <c r="AK208" i="3"/>
  <c r="AJ208" i="3"/>
  <c r="AI208" i="3"/>
  <c r="AH208" i="3"/>
  <c r="AG208" i="3"/>
  <c r="AF208" i="3"/>
  <c r="AE208" i="3"/>
  <c r="Q208" i="3"/>
  <c r="P208" i="3"/>
  <c r="O208" i="3"/>
  <c r="N208" i="3"/>
  <c r="M208" i="3"/>
  <c r="L208" i="3"/>
  <c r="K208" i="3"/>
  <c r="J208" i="3"/>
  <c r="I208" i="3"/>
  <c r="H208" i="3"/>
  <c r="G208" i="3"/>
  <c r="AP203" i="3"/>
  <c r="AO203" i="3"/>
  <c r="AN203" i="3"/>
  <c r="AM203" i="3"/>
  <c r="AL203" i="3"/>
  <c r="AK203" i="3"/>
  <c r="AJ203" i="3"/>
  <c r="AI203" i="3"/>
  <c r="AH203" i="3"/>
  <c r="AG203" i="3"/>
  <c r="AF203" i="3"/>
  <c r="AE203" i="3"/>
  <c r="AD203" i="3"/>
  <c r="AC203" i="3"/>
  <c r="AB203" i="3"/>
  <c r="AA203" i="3"/>
  <c r="Z203" i="3"/>
  <c r="Y203" i="3"/>
  <c r="X203" i="3"/>
  <c r="W203" i="3"/>
  <c r="V203" i="3"/>
  <c r="U203" i="3"/>
  <c r="T203" i="3"/>
  <c r="S203" i="3"/>
  <c r="R203" i="3"/>
  <c r="Q203" i="3"/>
  <c r="P203" i="3"/>
  <c r="O203" i="3"/>
  <c r="N203" i="3"/>
  <c r="M203" i="3"/>
  <c r="L203" i="3"/>
  <c r="K203" i="3"/>
  <c r="J203" i="3"/>
  <c r="I203" i="3"/>
  <c r="H203" i="3"/>
  <c r="G203" i="3"/>
  <c r="F203" i="3"/>
  <c r="AP198" i="3"/>
  <c r="AO198" i="3"/>
  <c r="AN198" i="3"/>
  <c r="AM198" i="3"/>
  <c r="AL198" i="3"/>
  <c r="AK198" i="3"/>
  <c r="AJ198" i="3"/>
  <c r="AI198" i="3"/>
  <c r="AH198" i="3"/>
  <c r="AG198" i="3"/>
  <c r="AF198" i="3"/>
  <c r="AE198" i="3"/>
  <c r="AD198" i="3"/>
  <c r="AC198" i="3"/>
  <c r="AB198" i="3"/>
  <c r="AA198" i="3"/>
  <c r="Z198" i="3"/>
  <c r="Y198" i="3"/>
  <c r="X198" i="3"/>
  <c r="W198" i="3"/>
  <c r="V198" i="3"/>
  <c r="U198" i="3"/>
  <c r="T198" i="3"/>
  <c r="S198" i="3"/>
  <c r="R198" i="3"/>
  <c r="Q198" i="3"/>
  <c r="P198" i="3"/>
  <c r="O198" i="3"/>
  <c r="N198" i="3"/>
  <c r="M198" i="3"/>
  <c r="L198" i="3"/>
  <c r="K198" i="3"/>
  <c r="J198" i="3"/>
  <c r="I198" i="3"/>
  <c r="H198" i="3"/>
  <c r="G198" i="3"/>
  <c r="F198" i="3"/>
  <c r="AP193" i="3"/>
  <c r="AO193" i="3"/>
  <c r="AN193" i="3"/>
  <c r="AM193" i="3"/>
  <c r="AL193" i="3"/>
  <c r="AK193" i="3"/>
  <c r="P193" i="3"/>
  <c r="O193" i="3"/>
  <c r="N193" i="3"/>
  <c r="M193" i="3"/>
  <c r="L193" i="3"/>
  <c r="K193" i="3"/>
  <c r="J193" i="3"/>
  <c r="I193" i="3"/>
  <c r="H193" i="3"/>
  <c r="G193" i="3"/>
  <c r="AP188" i="3"/>
  <c r="AO188" i="3"/>
  <c r="AN188" i="3"/>
  <c r="AM188" i="3"/>
  <c r="AL188" i="3"/>
  <c r="AK188" i="3"/>
  <c r="P188" i="3"/>
  <c r="O188" i="3"/>
  <c r="N188" i="3"/>
  <c r="M188" i="3"/>
  <c r="L188" i="3"/>
  <c r="K188" i="3"/>
  <c r="J188" i="3"/>
  <c r="I188" i="3"/>
  <c r="H188" i="3"/>
  <c r="G188" i="3"/>
  <c r="AP182" i="3"/>
  <c r="AO182" i="3"/>
  <c r="AN182" i="3"/>
  <c r="AM182" i="3"/>
  <c r="AL182" i="3"/>
  <c r="AK182" i="3"/>
  <c r="AJ182" i="3"/>
  <c r="AI182" i="3"/>
  <c r="AH182" i="3"/>
  <c r="AG182" i="3"/>
  <c r="AF182" i="3"/>
  <c r="AE182" i="3"/>
  <c r="O182" i="3"/>
  <c r="N182" i="3"/>
  <c r="M182" i="3"/>
  <c r="L182" i="3"/>
  <c r="K182" i="3"/>
  <c r="J182" i="3"/>
  <c r="I182" i="3"/>
  <c r="H182" i="3"/>
  <c r="G182" i="3"/>
  <c r="F182" i="3"/>
  <c r="AP177" i="3"/>
  <c r="AO177" i="3"/>
  <c r="AN177" i="3"/>
  <c r="AM177" i="3"/>
  <c r="AL177" i="3"/>
  <c r="AK177" i="3"/>
  <c r="AJ177" i="3"/>
  <c r="AI177" i="3"/>
  <c r="AH177" i="3"/>
  <c r="AG177" i="3"/>
  <c r="AF177" i="3"/>
  <c r="AE177" i="3"/>
  <c r="O177" i="3"/>
  <c r="N177" i="3"/>
  <c r="M177" i="3"/>
  <c r="L177" i="3"/>
  <c r="K177" i="3"/>
  <c r="J177" i="3"/>
  <c r="I177" i="3"/>
  <c r="H177" i="3"/>
  <c r="G177" i="3"/>
  <c r="AP172" i="3"/>
  <c r="AO172" i="3"/>
  <c r="AN172" i="3"/>
  <c r="AM172" i="3"/>
  <c r="AL172" i="3"/>
  <c r="AK172" i="3"/>
  <c r="AJ172" i="3"/>
  <c r="AI172" i="3"/>
  <c r="AH172" i="3"/>
  <c r="AG172" i="3"/>
  <c r="AP167" i="3"/>
  <c r="AO167" i="3"/>
  <c r="AN167" i="3"/>
  <c r="AM167" i="3"/>
  <c r="AL167" i="3"/>
  <c r="AK167" i="3"/>
  <c r="AJ167" i="3"/>
  <c r="AI167" i="3"/>
  <c r="AH167" i="3"/>
  <c r="AG167" i="3"/>
  <c r="AP162" i="3"/>
  <c r="AO162" i="3"/>
  <c r="AN162" i="3"/>
  <c r="AM162" i="3"/>
  <c r="AL162" i="3"/>
  <c r="AK162" i="3"/>
  <c r="AJ162" i="3"/>
  <c r="AI162" i="3"/>
  <c r="AH162" i="3"/>
  <c r="AG162" i="3"/>
  <c r="AF162" i="3"/>
  <c r="AE162" i="3"/>
  <c r="AD162" i="3"/>
  <c r="AC162" i="3"/>
  <c r="AB162" i="3"/>
  <c r="AA162" i="3"/>
  <c r="Z162" i="3"/>
  <c r="Y162" i="3"/>
  <c r="X162" i="3"/>
  <c r="W162" i="3"/>
  <c r="V162" i="3"/>
  <c r="U162" i="3"/>
  <c r="T162" i="3"/>
  <c r="S162" i="3"/>
  <c r="R162" i="3"/>
  <c r="Q162" i="3"/>
  <c r="P162" i="3"/>
  <c r="O162" i="3"/>
  <c r="N162" i="3"/>
  <c r="M162" i="3"/>
  <c r="L162" i="3"/>
  <c r="K162" i="3"/>
  <c r="J162" i="3"/>
  <c r="I162" i="3"/>
  <c r="H162" i="3"/>
  <c r="G162" i="3"/>
  <c r="F162" i="3"/>
  <c r="AP157" i="3"/>
  <c r="AO157" i="3"/>
  <c r="AN157" i="3"/>
  <c r="AM157" i="3"/>
  <c r="AL157" i="3"/>
  <c r="AK157" i="3"/>
  <c r="U157" i="3"/>
  <c r="T157" i="3"/>
  <c r="S157" i="3"/>
  <c r="R157" i="3"/>
  <c r="Q157" i="3"/>
  <c r="P157" i="3"/>
  <c r="O157" i="3"/>
  <c r="N157" i="3"/>
  <c r="M157" i="3"/>
  <c r="L157" i="3"/>
  <c r="K157" i="3"/>
  <c r="J157" i="3"/>
  <c r="I157" i="3"/>
  <c r="H157" i="3"/>
  <c r="G157" i="3"/>
  <c r="AP152" i="3"/>
  <c r="AO152" i="3"/>
  <c r="AN152" i="3"/>
  <c r="AL152" i="3"/>
  <c r="AK152" i="3"/>
  <c r="AJ152" i="3"/>
  <c r="AI152" i="3"/>
  <c r="AH152" i="3"/>
  <c r="AG152" i="3"/>
  <c r="AF152" i="3"/>
  <c r="AE152" i="3"/>
  <c r="AD152" i="3"/>
  <c r="AC152" i="3"/>
  <c r="AB152" i="3"/>
  <c r="AA152" i="3"/>
  <c r="Z152" i="3"/>
  <c r="Y152" i="3"/>
  <c r="X152" i="3"/>
  <c r="W152" i="3"/>
  <c r="V152" i="3"/>
  <c r="U152" i="3"/>
  <c r="T152" i="3"/>
  <c r="S152" i="3"/>
  <c r="R152" i="3"/>
  <c r="Q152" i="3"/>
  <c r="P152" i="3"/>
  <c r="O152" i="3"/>
  <c r="N152" i="3"/>
  <c r="M152" i="3"/>
  <c r="L152" i="3"/>
  <c r="K152" i="3"/>
  <c r="J152" i="3"/>
  <c r="I152" i="3"/>
  <c r="H152" i="3"/>
  <c r="G152" i="3"/>
  <c r="AP147" i="3"/>
  <c r="AO147" i="3"/>
  <c r="AN147" i="3"/>
  <c r="AM147" i="3"/>
  <c r="AL147" i="3"/>
  <c r="AK147" i="3"/>
  <c r="U147" i="3"/>
  <c r="T147" i="3"/>
  <c r="S147" i="3"/>
  <c r="R147" i="3"/>
  <c r="Q147" i="3"/>
  <c r="P147" i="3"/>
  <c r="O147" i="3"/>
  <c r="N147" i="3"/>
  <c r="M147" i="3"/>
  <c r="L147" i="3"/>
  <c r="K147" i="3"/>
  <c r="J147" i="3"/>
  <c r="I147" i="3"/>
  <c r="H147" i="3"/>
  <c r="G147" i="3"/>
  <c r="AP142" i="3"/>
  <c r="AO142" i="3"/>
  <c r="AN142" i="3"/>
  <c r="AM142" i="3"/>
  <c r="AL142" i="3"/>
  <c r="AK142" i="3"/>
  <c r="U142" i="3"/>
  <c r="T142" i="3"/>
  <c r="S142" i="3"/>
  <c r="R142" i="3"/>
  <c r="Q142" i="3"/>
  <c r="P142" i="3"/>
  <c r="O142" i="3"/>
  <c r="N142" i="3"/>
  <c r="M142" i="3"/>
  <c r="L142" i="3"/>
  <c r="K142" i="3"/>
  <c r="J142" i="3"/>
  <c r="I142" i="3"/>
  <c r="H142" i="3"/>
  <c r="G142" i="3"/>
  <c r="AP137" i="3"/>
  <c r="AO137" i="3"/>
  <c r="AN137" i="3"/>
  <c r="AM137" i="3"/>
  <c r="AL137" i="3"/>
  <c r="AK137" i="3"/>
  <c r="AJ137" i="3"/>
  <c r="AI137" i="3"/>
  <c r="AH137" i="3"/>
  <c r="AG137" i="3"/>
  <c r="AF137" i="3"/>
  <c r="AE137" i="3"/>
  <c r="AD137" i="3"/>
  <c r="AC137" i="3"/>
  <c r="AB137" i="3"/>
  <c r="AA137" i="3"/>
  <c r="Z137" i="3"/>
  <c r="Y137" i="3"/>
  <c r="X137" i="3"/>
  <c r="W137" i="3"/>
  <c r="V137" i="3"/>
  <c r="U137" i="3"/>
  <c r="T137" i="3"/>
  <c r="S137" i="3"/>
  <c r="R137" i="3"/>
  <c r="Q137" i="3"/>
  <c r="P137" i="3"/>
  <c r="O137" i="3"/>
  <c r="N137" i="3"/>
  <c r="M137" i="3"/>
  <c r="L137" i="3"/>
  <c r="K137" i="3"/>
  <c r="J137" i="3"/>
  <c r="I137" i="3"/>
  <c r="H137" i="3"/>
  <c r="G137" i="3"/>
  <c r="F137" i="3"/>
  <c r="AP132" i="3"/>
  <c r="AO132" i="3"/>
  <c r="AN132" i="3"/>
  <c r="AM132" i="3"/>
  <c r="AL132" i="3"/>
  <c r="AK132" i="3"/>
  <c r="AJ132" i="3"/>
  <c r="AI132" i="3"/>
  <c r="AH132" i="3"/>
  <c r="AG132" i="3"/>
  <c r="AF132" i="3"/>
  <c r="AE132" i="3"/>
  <c r="AD132" i="3"/>
  <c r="AC132" i="3"/>
  <c r="AB132" i="3"/>
  <c r="AA132" i="3"/>
  <c r="Z132" i="3"/>
  <c r="Y132" i="3"/>
  <c r="X132" i="3"/>
  <c r="W132" i="3"/>
  <c r="V132" i="3"/>
  <c r="U132" i="3"/>
  <c r="T132" i="3"/>
  <c r="S132" i="3"/>
  <c r="R132" i="3"/>
  <c r="Q132" i="3"/>
  <c r="P132" i="3"/>
  <c r="O132" i="3"/>
  <c r="N132" i="3"/>
  <c r="M132" i="3"/>
  <c r="L132" i="3"/>
  <c r="K132" i="3"/>
  <c r="J132" i="3"/>
  <c r="I132" i="3"/>
  <c r="H132" i="3"/>
  <c r="G132" i="3"/>
  <c r="F132" i="3"/>
  <c r="AP127" i="3"/>
  <c r="AO127" i="3"/>
  <c r="AN127" i="3"/>
  <c r="AM127" i="3"/>
  <c r="AL127" i="3"/>
  <c r="AK127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AP122" i="3"/>
  <c r="AO122" i="3"/>
  <c r="AN122" i="3"/>
  <c r="AM122" i="3"/>
  <c r="AL122" i="3"/>
  <c r="AK122" i="3"/>
  <c r="X122" i="3"/>
  <c r="W122" i="3"/>
  <c r="V122" i="3"/>
  <c r="U122" i="3"/>
  <c r="T122" i="3"/>
  <c r="S122" i="3"/>
  <c r="R122" i="3"/>
  <c r="Q122" i="3"/>
  <c r="P122" i="3"/>
  <c r="O122" i="3"/>
  <c r="N122" i="3"/>
  <c r="M122" i="3"/>
  <c r="L122" i="3"/>
  <c r="K122" i="3"/>
  <c r="J122" i="3"/>
  <c r="I122" i="3"/>
  <c r="H122" i="3"/>
  <c r="G122" i="3"/>
  <c r="AP117" i="3"/>
  <c r="AO117" i="3"/>
  <c r="AN117" i="3"/>
  <c r="AM117" i="3"/>
  <c r="AL117" i="3"/>
  <c r="AK117" i="3"/>
  <c r="U117" i="3"/>
  <c r="T117" i="3"/>
  <c r="S117" i="3"/>
  <c r="R117" i="3"/>
  <c r="Q117" i="3"/>
  <c r="P117" i="3"/>
  <c r="O117" i="3"/>
  <c r="N117" i="3"/>
  <c r="M117" i="3"/>
  <c r="L117" i="3"/>
  <c r="K117" i="3"/>
  <c r="J117" i="3"/>
  <c r="I117" i="3"/>
  <c r="H117" i="3"/>
  <c r="G117" i="3"/>
  <c r="AP102" i="3"/>
  <c r="AO102" i="3"/>
  <c r="AN102" i="3"/>
  <c r="AM102" i="3"/>
  <c r="AL102" i="3"/>
  <c r="AK102" i="3"/>
  <c r="AJ102" i="3"/>
  <c r="AI102" i="3"/>
  <c r="AH102" i="3"/>
  <c r="AG102" i="3"/>
  <c r="AF102" i="3"/>
  <c r="AE102" i="3"/>
  <c r="Q102" i="3"/>
  <c r="P102" i="3"/>
  <c r="O102" i="3"/>
  <c r="N102" i="3"/>
  <c r="M102" i="3"/>
  <c r="L102" i="3"/>
  <c r="K102" i="3"/>
  <c r="J102" i="3"/>
  <c r="I102" i="3"/>
  <c r="H102" i="3"/>
  <c r="G102" i="3"/>
  <c r="AP97" i="3"/>
  <c r="AO97" i="3"/>
  <c r="AN97" i="3"/>
  <c r="AM97" i="3"/>
  <c r="AL97" i="3"/>
  <c r="AK97" i="3"/>
  <c r="AJ97" i="3"/>
  <c r="AI97" i="3"/>
  <c r="AH97" i="3"/>
  <c r="AG97" i="3"/>
  <c r="AF97" i="3"/>
  <c r="AE97" i="3"/>
  <c r="AD97" i="3"/>
  <c r="AC97" i="3"/>
  <c r="AB97" i="3"/>
  <c r="AA97" i="3"/>
  <c r="Z97" i="3"/>
  <c r="Y97" i="3"/>
  <c r="X97" i="3"/>
  <c r="W97" i="3"/>
  <c r="V97" i="3"/>
  <c r="U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AP92" i="3"/>
  <c r="AO92" i="3"/>
  <c r="AN92" i="3"/>
  <c r="AM92" i="3"/>
  <c r="AL92" i="3"/>
  <c r="AK92" i="3"/>
  <c r="AJ92" i="3"/>
  <c r="AI92" i="3"/>
  <c r="AH92" i="3"/>
  <c r="AG92" i="3"/>
  <c r="AF92" i="3"/>
  <c r="AE92" i="3"/>
  <c r="AD92" i="3"/>
  <c r="AC92" i="3"/>
  <c r="AB92" i="3"/>
  <c r="AA92" i="3"/>
  <c r="Z92" i="3"/>
  <c r="Y92" i="3"/>
  <c r="X92" i="3"/>
  <c r="W92" i="3"/>
  <c r="V92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AP87" i="3"/>
  <c r="AO87" i="3"/>
  <c r="AN87" i="3"/>
  <c r="AM87" i="3"/>
  <c r="AL87" i="3"/>
  <c r="AK87" i="3"/>
  <c r="P87" i="3"/>
  <c r="O87" i="3"/>
  <c r="N87" i="3"/>
  <c r="M87" i="3"/>
  <c r="L87" i="3"/>
  <c r="K87" i="3"/>
  <c r="J87" i="3"/>
  <c r="I87" i="3"/>
  <c r="H87" i="3"/>
  <c r="G87" i="3"/>
  <c r="AP82" i="3"/>
  <c r="AO82" i="3"/>
  <c r="AN82" i="3"/>
  <c r="AM82" i="3"/>
  <c r="AL82" i="3"/>
  <c r="AK82" i="3"/>
  <c r="P82" i="3"/>
  <c r="O82" i="3"/>
  <c r="N82" i="3"/>
  <c r="M82" i="3"/>
  <c r="L82" i="3"/>
  <c r="K82" i="3"/>
  <c r="J82" i="3"/>
  <c r="I82" i="3"/>
  <c r="H82" i="3"/>
  <c r="G82" i="3"/>
  <c r="AP76" i="3"/>
  <c r="AO76" i="3"/>
  <c r="AN76" i="3"/>
  <c r="AM76" i="3"/>
  <c r="AL76" i="3"/>
  <c r="AK76" i="3"/>
  <c r="AJ76" i="3"/>
  <c r="AI76" i="3"/>
  <c r="AH76" i="3"/>
  <c r="AG76" i="3"/>
  <c r="AF76" i="3"/>
  <c r="AE76" i="3"/>
  <c r="O76" i="3"/>
  <c r="N76" i="3"/>
  <c r="M76" i="3"/>
  <c r="L76" i="3"/>
  <c r="K76" i="3"/>
  <c r="J76" i="3"/>
  <c r="I76" i="3"/>
  <c r="H76" i="3"/>
  <c r="G76" i="3"/>
  <c r="F76" i="3"/>
  <c r="AP71" i="3"/>
  <c r="AO71" i="3"/>
  <c r="AN71" i="3"/>
  <c r="AM71" i="3"/>
  <c r="AL71" i="3"/>
  <c r="AK71" i="3"/>
  <c r="AJ71" i="3"/>
  <c r="AI71" i="3"/>
  <c r="AH71" i="3"/>
  <c r="AG71" i="3"/>
  <c r="AF71" i="3"/>
  <c r="AE71" i="3"/>
  <c r="O71" i="3"/>
  <c r="N71" i="3"/>
  <c r="M71" i="3"/>
  <c r="L71" i="3"/>
  <c r="K71" i="3"/>
  <c r="J71" i="3"/>
  <c r="I71" i="3"/>
  <c r="H71" i="3"/>
  <c r="G71" i="3"/>
  <c r="AP66" i="3"/>
  <c r="AO66" i="3"/>
  <c r="AN66" i="3"/>
  <c r="AM66" i="3"/>
  <c r="AL66" i="3"/>
  <c r="AK66" i="3"/>
  <c r="AJ66" i="3"/>
  <c r="AI66" i="3"/>
  <c r="AH66" i="3"/>
  <c r="AG66" i="3"/>
  <c r="AP61" i="3"/>
  <c r="AO61" i="3"/>
  <c r="AN61" i="3"/>
  <c r="AM61" i="3"/>
  <c r="AL61" i="3"/>
  <c r="AK61" i="3"/>
  <c r="AJ61" i="3"/>
  <c r="AI61" i="3"/>
  <c r="AH61" i="3"/>
  <c r="AG61" i="3"/>
  <c r="AP56" i="3"/>
  <c r="AO56" i="3"/>
  <c r="AN56" i="3"/>
  <c r="AM56" i="3"/>
  <c r="AL56" i="3"/>
  <c r="AK56" i="3"/>
  <c r="AJ56" i="3"/>
  <c r="AI56" i="3"/>
  <c r="AH56" i="3"/>
  <c r="AG56" i="3"/>
  <c r="AF56" i="3"/>
  <c r="AE56" i="3"/>
  <c r="AD56" i="3"/>
  <c r="AC56" i="3"/>
  <c r="AB56" i="3"/>
  <c r="AA56" i="3"/>
  <c r="Z56" i="3"/>
  <c r="Y56" i="3"/>
  <c r="X56" i="3"/>
  <c r="W56" i="3"/>
  <c r="V56" i="3"/>
  <c r="U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AP51" i="3"/>
  <c r="AO51" i="3"/>
  <c r="AN51" i="3"/>
  <c r="AM51" i="3"/>
  <c r="AL51" i="3"/>
  <c r="AK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AP46" i="3"/>
  <c r="AO46" i="3"/>
  <c r="AN46" i="3"/>
  <c r="AL46" i="3"/>
  <c r="AK46" i="3"/>
  <c r="AJ46" i="3"/>
  <c r="AI46" i="3"/>
  <c r="AH46" i="3"/>
  <c r="AG46" i="3"/>
  <c r="AF46" i="3"/>
  <c r="AE46" i="3"/>
  <c r="AD46" i="3"/>
  <c r="AC46" i="3"/>
  <c r="AB46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AP41" i="3"/>
  <c r="AO41" i="3"/>
  <c r="AN41" i="3"/>
  <c r="AM41" i="3"/>
  <c r="AL41" i="3"/>
  <c r="AK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AP36" i="3"/>
  <c r="AO36" i="3"/>
  <c r="AN36" i="3"/>
  <c r="AM36" i="3"/>
  <c r="AL36" i="3"/>
  <c r="AK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AP31" i="3"/>
  <c r="AO31" i="3"/>
  <c r="AN31" i="3"/>
  <c r="AM31" i="3"/>
  <c r="AL31" i="3"/>
  <c r="AK31" i="3"/>
  <c r="AJ31" i="3"/>
  <c r="AI31" i="3"/>
  <c r="AH31" i="3"/>
  <c r="AG31" i="3"/>
  <c r="AF31" i="3"/>
  <c r="AE31" i="3"/>
  <c r="AD31" i="3"/>
  <c r="AC31" i="3"/>
  <c r="AB31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AP26" i="3"/>
  <c r="AO26" i="3"/>
  <c r="AN26" i="3"/>
  <c r="AM26" i="3"/>
  <c r="AL26" i="3"/>
  <c r="AK26" i="3"/>
  <c r="AJ26" i="3"/>
  <c r="AI26" i="3"/>
  <c r="AH26" i="3"/>
  <c r="AG26" i="3"/>
  <c r="AF26" i="3"/>
  <c r="AE26" i="3"/>
  <c r="AD26" i="3"/>
  <c r="AC26" i="3"/>
  <c r="AB26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AP21" i="3"/>
  <c r="AO21" i="3"/>
  <c r="AN21" i="3"/>
  <c r="AM21" i="3"/>
  <c r="AL21" i="3"/>
  <c r="AK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AP16" i="3"/>
  <c r="AO16" i="3"/>
  <c r="AN16" i="3"/>
  <c r="AM16" i="3"/>
  <c r="AL16" i="3"/>
  <c r="AK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AP11" i="3"/>
  <c r="AO11" i="3"/>
  <c r="AN11" i="3"/>
  <c r="AM11" i="3"/>
  <c r="AL11" i="3"/>
  <c r="AK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</calcChain>
</file>

<file path=xl/sharedStrings.xml><?xml version="1.0" encoding="utf-8"?>
<sst xmlns="http://schemas.openxmlformats.org/spreadsheetml/2006/main" count="1404" uniqueCount="294">
  <si>
    <t>А</t>
  </si>
  <si>
    <t>прокладка просек, противопожарных разрывов, устройство противопожарных минерализованных полос)</t>
  </si>
  <si>
    <t>создание, содержание и эксплуатация пожарных наблюдательных пунктов (вышек, мачт, павильонов и других наблюдательных пунктов), пунктов сосредоточения противопожарного инвентаря</t>
  </si>
  <si>
    <t>устройство пожарных водоемов и подъездов к источникам противопожарного водоснабжения</t>
  </si>
  <si>
    <t>проведение работ по гидромелиорации земель)</t>
  </si>
  <si>
    <t>снижение природной пожарной опасности лесов путем регулирования породного состава лесных насаждений</t>
  </si>
  <si>
    <t>проведение профилактических контролируемых противопожарных выжиганий хвороста, лесной подстилки, сухой травы и других лесных горючих материалов, включая информацию об их территориальном размещении, площадных объемах, а также о мероприятиях по обеспечению безопасности выжиганий)</t>
  </si>
  <si>
    <t>прочистка просек, прочистка противопожарных минерализованных полос и их обновление</t>
  </si>
  <si>
    <t>эксплуатация пожарных водоемов и подъездов к источникам водоснабжения)</t>
  </si>
  <si>
    <t>благоустройство зон отдыха граждан, пребывающих в лесах в соответствии со статьей 11 Лесного кодекса Российской Федерации)</t>
  </si>
  <si>
    <t>установка и эксплуатация шлагбаумов, устройство преград, обеспечивающих ограничение пребывания граждан в лесах в целях обеспечения пожарной безопасности</t>
  </si>
  <si>
    <t>создание и содержание противопожарных заслонов и устройство лиственных опушек)</t>
  </si>
  <si>
    <t>установка и размещение стендов и других знаков и указателей, содержащих информацию о мерах пожарной безопасности в лесах</t>
  </si>
  <si>
    <t>Лесные дороги, предназначенные для охраны лесов от пожаров</t>
  </si>
  <si>
    <t>Создание , км</t>
  </si>
  <si>
    <t xml:space="preserve">Содержание, км  </t>
  </si>
  <si>
    <t xml:space="preserve">Эксплуатация, км  </t>
  </si>
  <si>
    <t xml:space="preserve">Наименование участкового лесничества </t>
  </si>
  <si>
    <t>км</t>
  </si>
  <si>
    <t>шт.</t>
  </si>
  <si>
    <t xml:space="preserve">га </t>
  </si>
  <si>
    <t>шт</t>
  </si>
  <si>
    <t>га</t>
  </si>
  <si>
    <t>Ед. изм.</t>
  </si>
  <si>
    <t>Плановый объем на год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</si>
  <si>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</si>
  <si>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</si>
  <si>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</si>
  <si>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</si>
  <si>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</si>
  <si>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</si>
  <si>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</si>
  <si>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</si>
  <si>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</si>
  <si>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</si>
  <si>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</si>
  <si>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</si>
  <si>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10 число</t>
  </si>
  <si>
    <t>20 число</t>
  </si>
  <si>
    <t>30 число</t>
  </si>
  <si>
    <t>Профилактические противопожарные мероприятия</t>
  </si>
  <si>
    <t>всего</t>
  </si>
  <si>
    <t>из них за счет средств федерального бюджета</t>
  </si>
  <si>
    <t>из них за счет средств регионального бюджета</t>
  </si>
  <si>
    <t>средств арендаторов</t>
  </si>
  <si>
    <t>иных источников</t>
  </si>
  <si>
    <t>Эксплуатация лесных дорог, предназначенных для охраны лесов от пожаров</t>
  </si>
  <si>
    <t>Прокладка просек, противопожарных разрывов</t>
  </si>
  <si>
    <t>Прочистка просек, уход за противопожарными барьерами</t>
  </si>
  <si>
    <t>Устройство противопожарных минерализованных полос</t>
  </si>
  <si>
    <t>Прочистка противопожарных минерализованных полос и их обновление</t>
  </si>
  <si>
    <t>Проведение контролируемых профилактических выжиганий</t>
  </si>
  <si>
    <t>Устройство пожарных водоемов и подъездов к источникам противопожарного снабжения</t>
  </si>
  <si>
    <t>Эксплуатация пожарных водоемов и подъездов к источникам противопожарного снабжения</t>
  </si>
  <si>
    <t>Строительство эксплуатация пожарных наблюдательных пунктов (вышек, мачт, павильонов и других наблюдательных пунктов)</t>
  </si>
  <si>
    <t>Реконструкция пожарных наблюдательных пунктов (вышек, мачт, павильонов и других наблюдательных пунктов)</t>
  </si>
  <si>
    <t>Эксплуатация пожарных наблюдательных пунктов (вышек, мачт, павильонов и других наблюдательных пунктов)</t>
  </si>
  <si>
    <t>Проведение работ по гидромелиорации</t>
  </si>
  <si>
    <t>Профилактическая противопожарная пропаганда</t>
  </si>
  <si>
    <t>Благоустройство зон отдыха граждан, пребывающих в лесах</t>
  </si>
  <si>
    <t>Установка шлагбаумов, устройство преград, обеспечивающих ограничение пребывания граждан в лесах в целях обеспечения пожарной безопасности</t>
  </si>
  <si>
    <t>Эксплуатация шлагбаумов, преград, обеспечивающих ограничение пребывания граждан в лесах в целях обеспечения пожарной безопасности</t>
  </si>
  <si>
    <t>Создание противопожарных заслонов и устройство лиственных опушек</t>
  </si>
  <si>
    <t>Установка и размещение стендов и других знаков и указателей, содержащих информацию о мерах пожарной безопасности в лесах</t>
  </si>
  <si>
    <t>№п/п</t>
  </si>
  <si>
    <t>Местоположение (квартал, выдел)</t>
  </si>
  <si>
    <t xml:space="preserve">Примечание </t>
  </si>
  <si>
    <t xml:space="preserve">Наименование объекта противопожарного обустройства лесов в соответствиис с том числе в соответствии с национальным стандартом Российской Федерации ГОСТ Р 57972-2017
</t>
  </si>
  <si>
    <t xml:space="preserve">Объем </t>
  </si>
  <si>
    <t xml:space="preserve">Тыс рублей </t>
  </si>
  <si>
    <t>Период действия плана</t>
  </si>
  <si>
    <t>Создание лесных дорог, предназначенных для охраны лесов от пожаров</t>
  </si>
  <si>
    <t>Содержание лесных дорог, предназначенных для охраны лесов от пожаров</t>
  </si>
  <si>
    <t xml:space="preserve">Квартал выдел </t>
  </si>
  <si>
    <t>Прокладка просек, противопожарных разрывов, устройство противопожарных минерализованных полос)</t>
  </si>
  <si>
    <t>Создание, содержание и эксплуатация пожарных наблюдательных пунктов (вышек, мачт, павильонов и других наблюдательных пунктов), пунктов сосредоточения противопожарного инвентаря</t>
  </si>
  <si>
    <t>Устройство пожарных водоемов и подъездов к источникам противопожарного водоснабжения</t>
  </si>
  <si>
    <t>Проведение работ по гидромелиорации земель)</t>
  </si>
  <si>
    <t>Снижение природной пожарной опасности лесов путем регулирования породного состава лесных насаждений</t>
  </si>
  <si>
    <t xml:space="preserve">Меры противопожарного обустройства </t>
  </si>
  <si>
    <t>Целевое назначение лесов</t>
  </si>
  <si>
    <t xml:space="preserve">Площадь </t>
  </si>
  <si>
    <t xml:space="preserve">земель лесного фонда всего </t>
  </si>
  <si>
    <t xml:space="preserve">Защитные </t>
  </si>
  <si>
    <t xml:space="preserve">Эксплуатационные </t>
  </si>
  <si>
    <t xml:space="preserve">Резервные </t>
  </si>
  <si>
    <t>По преобладающим породам</t>
  </si>
  <si>
    <t xml:space="preserve">Мягколиственные </t>
  </si>
  <si>
    <t>Группам возраста</t>
  </si>
  <si>
    <t>I</t>
  </si>
  <si>
    <t>II</t>
  </si>
  <si>
    <t>III</t>
  </si>
  <si>
    <t>IV</t>
  </si>
  <si>
    <t>V</t>
  </si>
  <si>
    <t xml:space="preserve">Информация о лесопожарном зонировании </t>
  </si>
  <si>
    <t>распределении площади лесов по классам природной пожарной опасности</t>
  </si>
  <si>
    <t>Дата начала</t>
  </si>
  <si>
    <t xml:space="preserve">Дата окончания </t>
  </si>
  <si>
    <t xml:space="preserve">Характеристика пожароопасного осезона </t>
  </si>
  <si>
    <t xml:space="preserve">Прололжительность </t>
  </si>
  <si>
    <t xml:space="preserve">Лесные пожары </t>
  </si>
  <si>
    <t xml:space="preserve">Виды </t>
  </si>
  <si>
    <t>Динамика площадей пройденной лесными пожарами , га</t>
  </si>
  <si>
    <t xml:space="preserve">Количество лесных пожаров (диниамка) </t>
  </si>
  <si>
    <t xml:space="preserve">Информация об угррозе распростраения лесных пожаров </t>
  </si>
  <si>
    <t xml:space="preserve">низкая </t>
  </si>
  <si>
    <t xml:space="preserve">средняя </t>
  </si>
  <si>
    <t xml:space="preserve">высокая </t>
  </si>
  <si>
    <t>Лесорастительная зона и лесной  район</t>
  </si>
  <si>
    <t>Лесистость, %</t>
  </si>
  <si>
    <t xml:space="preserve">Молодняки </t>
  </si>
  <si>
    <t xml:space="preserve">Приспевающие </t>
  </si>
  <si>
    <t xml:space="preserve">Спелые </t>
  </si>
  <si>
    <t xml:space="preserve">Перестойные </t>
  </si>
  <si>
    <t xml:space="preserve">Средневозрастные </t>
  </si>
  <si>
    <t xml:space="preserve">Твердолиственные </t>
  </si>
  <si>
    <t xml:space="preserve">Основные причины возникновения </t>
  </si>
  <si>
    <r>
      <t xml:space="preserve">Плановый подекадный объем </t>
    </r>
    <r>
      <rPr>
        <b/>
        <sz val="16"/>
        <color rgb="FFFF0000"/>
        <rFont val="Times New Roman"/>
        <family val="1"/>
        <charset val="204"/>
      </rPr>
      <t>(заполняется нарастающим итогом с начала года)</t>
    </r>
  </si>
  <si>
    <t>2024</t>
  </si>
  <si>
    <t>кв.18</t>
  </si>
  <si>
    <t>Противопожарная минерализованная полоса</t>
  </si>
  <si>
    <t>Просеки</t>
  </si>
  <si>
    <t>Пожарные водоемы и подъезды к источникам противопожарного водоснабжения</t>
  </si>
  <si>
    <t>1</t>
  </si>
  <si>
    <t xml:space="preserve">Удовлетворительное. </t>
  </si>
  <si>
    <t>Пожарный наблюдательный пункт</t>
  </si>
  <si>
    <t xml:space="preserve">зона отдыха граждан, пребывающих в лесах </t>
  </si>
  <si>
    <t>удовлетворительное</t>
  </si>
  <si>
    <t>ашлаги</t>
  </si>
  <si>
    <t xml:space="preserve">Зона наземного обнаружения и тушения тыс .га </t>
  </si>
  <si>
    <t xml:space="preserve">Зона лесоавиационных работ </t>
  </si>
  <si>
    <t>Сезонные особенности (среднее количество возникновения лесных пожаров за последение 3 года)</t>
  </si>
  <si>
    <t>Зона авиационного обнаружения и назменого тушения тушения тыс га</t>
  </si>
  <si>
    <t xml:space="preserve">Зона авиационного обнаружения и тушения , тыс. га </t>
  </si>
  <si>
    <t xml:space="preserve">Зона исключительного обнаружения с помощью космических средстви преимущественно авиационного тушения , тыс га </t>
  </si>
  <si>
    <t>Зима</t>
  </si>
  <si>
    <t>Весна</t>
  </si>
  <si>
    <t xml:space="preserve">лето </t>
  </si>
  <si>
    <t xml:space="preserve">осень </t>
  </si>
  <si>
    <t>Итого</t>
  </si>
  <si>
    <t>с 01 апреля</t>
  </si>
  <si>
    <t>31</t>
  </si>
  <si>
    <t>кв.выд.</t>
  </si>
  <si>
    <t>до 15 ноября</t>
  </si>
  <si>
    <t xml:space="preserve">№ п/п </t>
  </si>
  <si>
    <t xml:space="preserve">Хвойные </t>
  </si>
  <si>
    <t xml:space="preserve">Динамика плошадей погибших насаждений </t>
  </si>
  <si>
    <t xml:space="preserve">Oбъем и пообъектное распределение проектируемых мер в разрезе лесничеств с указанием квартала, выдела по подразделению "Кайтагское  лесничество" </t>
  </si>
  <si>
    <t>Кайтагское</t>
  </si>
  <si>
    <t>1,0</t>
  </si>
  <si>
    <t>кв73 выд.1,8,19</t>
  </si>
  <si>
    <t>кв.11 выд.6.</t>
  </si>
  <si>
    <t>кв56 выд 5,6.</t>
  </si>
  <si>
    <t>1.0</t>
  </si>
  <si>
    <t>Дахадаевское</t>
  </si>
  <si>
    <t>кв.73 выд.18,19</t>
  </si>
  <si>
    <t>кв 3 выд.2</t>
  </si>
  <si>
    <t>2.0</t>
  </si>
  <si>
    <t>Кв.12 выд.12</t>
  </si>
  <si>
    <t>20</t>
  </si>
  <si>
    <t>Кв.7 выд.3,4,14.</t>
  </si>
  <si>
    <t>Кв.21 выд.8,11</t>
  </si>
  <si>
    <t>6.0</t>
  </si>
  <si>
    <t>Кв 33 выд 1,2,10,14,30</t>
  </si>
  <si>
    <t>4,0</t>
  </si>
  <si>
    <t>кв.23 выд.2,9</t>
  </si>
  <si>
    <t>16,0</t>
  </si>
  <si>
    <t>кв 34,выд.4,12,16</t>
  </si>
  <si>
    <t>3,0</t>
  </si>
  <si>
    <t>кв36, выд.2,4</t>
  </si>
  <si>
    <t>2,0</t>
  </si>
  <si>
    <t>кв 37 выд.1</t>
  </si>
  <si>
    <t>кв 19 выд.1</t>
  </si>
  <si>
    <t>кв 20 выд.11</t>
  </si>
  <si>
    <t>кв 15 выд5</t>
  </si>
  <si>
    <t>кв65 выд.5</t>
  </si>
  <si>
    <t>4</t>
  </si>
  <si>
    <t>Восточная часть Северного Кавказа Причерноморской провинции</t>
  </si>
  <si>
    <t>21 094 га</t>
  </si>
  <si>
    <t>8069 га</t>
  </si>
  <si>
    <t>Информация о лесорастительных зонах и лесных районах, лесистости, об общей площади лесов и ее распределении по целевому назначению, преобладающим породам, группам возраста, информация о делении по участковым лесничествам, распределении лесов по типам леса в разрезе участковых лесничеств, информация о лесопожарном зонировании, распределении площади лесов по классам природной пожарной опасности, характеристика пожароопасного сезона (начало, окончание, продолжительность по лесным зонам (лесным районам), виды лесных пожаров, их динамика, сезонные особенности, информация о динамике площадей, пройденных лесными пожарами, площадей погибших насаждений, информация о причинах возникновения лесных пожаров, информация об угрозе распространения пожаров (низкая, средняя, высокая) по подразделению ГКУ РД "Кайтагское лесничество"</t>
  </si>
  <si>
    <t>Информация о состоянии противопожарного обустройства лесов (наличие объектов противопожарного обустройства лесов и оценка эффективности мероприятий по противопожарному обустройству лесов) по подразделению ГКУ РД "Кайтагское лесничество"</t>
  </si>
  <si>
    <t>Строительство Дорог противопожарного назначения</t>
  </si>
  <si>
    <t>КВ.11 выд.6,Кв.73 выд-1,8,19.Кв 56 вы-5,6,</t>
  </si>
  <si>
    <t>кв.3. выд.2</t>
  </si>
  <si>
    <t>удовлетворительно</t>
  </si>
  <si>
    <t>кв.12. выд.12</t>
  </si>
  <si>
    <t xml:space="preserve"> кв 9 выд. 4</t>
  </si>
  <si>
    <t>53 выд.5</t>
  </si>
  <si>
    <t>Удовлетворительно</t>
  </si>
  <si>
    <t xml:space="preserve">Дахадаевское участковое лесничество </t>
  </si>
  <si>
    <t>кв.4. выд.5</t>
  </si>
  <si>
    <t>кв.15, выд.25</t>
  </si>
  <si>
    <t>кв.65, выд.5</t>
  </si>
  <si>
    <t>кв.13, выд.5</t>
  </si>
  <si>
    <t>Проетируемые меры противопожарного обустойства лесов с учетом затарт на их выполнение  на территории подразделения ГКУ РД "Кайтагское лесничество"</t>
  </si>
  <si>
    <t>Календарный план выполения мер противопожаорного обустройства на территории Кайтагкого лесничества на 2024 год</t>
  </si>
  <si>
    <t>Календарный план выполения мер противопожаорного обустройства на территории Кайтагкоголесничества на 2025 год</t>
  </si>
  <si>
    <t>Календарный план выполения мер противопожаорного обустройства на территории Кайтагского лесничества на 2026 год</t>
  </si>
  <si>
    <t>Календарный план выполения мер противопожаорного обустройства на территории Кайтагского лесничества на 2027 год</t>
  </si>
  <si>
    <t>Календарный план выполения мер противопожаорного обустройства на территории Кайтагского лесничества на 2028 год</t>
  </si>
  <si>
    <t xml:space="preserve">Нименование лесопользователя </t>
  </si>
  <si>
    <t xml:space="preserve">Местоположение (квартал, выдел) </t>
  </si>
  <si>
    <t xml:space="preserve">Площадь  лесного участка, га </t>
  </si>
  <si>
    <t xml:space="preserve">Вид использования лесов </t>
  </si>
  <si>
    <t xml:space="preserve">Мероприятия по охране лесов от пожаров ежегодно на срок действия плана </t>
  </si>
  <si>
    <t xml:space="preserve">Иинформация о лесных участках, предоставленных в пользование, - характеристика лесохозяйственной деятельности на лесных участках, предоставленных в пользование (с указанием их местоположения), включая охрану лесов от пожаров, </t>
  </si>
  <si>
    <t>планируемые направления и объемы развития на срок действия плана  по ГКУ РД "Кайтагское лесничество" Республики Дагестан.</t>
  </si>
  <si>
    <t>Ведение сельского хозяйства</t>
  </si>
  <si>
    <t>Осуществление рекреационной деятельности</t>
  </si>
  <si>
    <t>Строительство, реконструкция, эксплуатация линейных объектов</t>
  </si>
  <si>
    <t>Заготовка пищевых лесных ресурсов и сбор лекарственных растений</t>
  </si>
  <si>
    <t>Выполнение работ по геологическому изучению недр, разработка месторождений полезных ископаемых</t>
  </si>
  <si>
    <t>32,33</t>
  </si>
  <si>
    <t>11,55</t>
  </si>
  <si>
    <t>11,12,56,57</t>
  </si>
  <si>
    <t>10,53</t>
  </si>
  <si>
    <t>26/30</t>
  </si>
  <si>
    <t>3,5,8/1,2</t>
  </si>
  <si>
    <t>13,14,26,58</t>
  </si>
  <si>
    <t>20,21</t>
  </si>
  <si>
    <t>17,19</t>
  </si>
  <si>
    <t>22,41,49</t>
  </si>
  <si>
    <t>3</t>
  </si>
  <si>
    <t>2025</t>
  </si>
  <si>
    <t>кв 4 выд.1</t>
  </si>
  <si>
    <t>кв 70 выд.18</t>
  </si>
  <si>
    <t>кв.21</t>
  </si>
  <si>
    <t>5</t>
  </si>
  <si>
    <t>кв 5 выд.2</t>
  </si>
  <si>
    <t>кв 41 выд.2</t>
  </si>
  <si>
    <t>кв 23</t>
  </si>
  <si>
    <t>2026</t>
  </si>
  <si>
    <t>кв 12 выд.14</t>
  </si>
  <si>
    <t>кв 77 выд.18</t>
  </si>
  <si>
    <t>кв25выд 1</t>
  </si>
  <si>
    <t>33</t>
  </si>
  <si>
    <t>кв 10 выд.7</t>
  </si>
  <si>
    <t>кв 28 выд.7</t>
  </si>
  <si>
    <t>6</t>
  </si>
  <si>
    <t>кв 17</t>
  </si>
  <si>
    <t>7</t>
  </si>
  <si>
    <t>2027</t>
  </si>
  <si>
    <t>кв 18 выд.12</t>
  </si>
  <si>
    <t>кв 53 выд.13</t>
  </si>
  <si>
    <t>кв 13выд.5</t>
  </si>
  <si>
    <t>кв 31 выд.9</t>
  </si>
  <si>
    <t>кв 12</t>
  </si>
  <si>
    <t>8</t>
  </si>
  <si>
    <t>9</t>
  </si>
  <si>
    <t>10</t>
  </si>
  <si>
    <t>2028</t>
  </si>
  <si>
    <t>кв 23 выд.1</t>
  </si>
  <si>
    <t>кв 8выд.5</t>
  </si>
  <si>
    <t>кв 27 выд.5</t>
  </si>
  <si>
    <t>кв37выд 4</t>
  </si>
  <si>
    <t>кв28выд 5</t>
  </si>
  <si>
    <t>12</t>
  </si>
  <si>
    <t>43</t>
  </si>
  <si>
    <t>Хасбулатова Умугат Халимпашаевна</t>
  </si>
  <si>
    <t>Саламов Наби Османович</t>
  </si>
  <si>
    <t>Алиев Далгат Темирханович</t>
  </si>
  <si>
    <t>Алиева Хатима Абдурашидовна</t>
  </si>
  <si>
    <t>Алибеков Алибек Магомедович</t>
  </si>
  <si>
    <t>Алибеков Арсен Абдулгамидович</t>
  </si>
  <si>
    <t>Муртузалиев Муртузали Магомедрасулович</t>
  </si>
  <si>
    <t>Рабаданова Муслимат Умаркадиевна</t>
  </si>
  <si>
    <t>Абакарова Рабият Рабазановна</t>
  </si>
  <si>
    <t>Абдуллаева Эльвира Магомедовна</t>
  </si>
  <si>
    <t xml:space="preserve">Алисултанова Саидат Алисултановна </t>
  </si>
  <si>
    <t>Алисултанов Магомед Магомедович</t>
  </si>
  <si>
    <t>Магомедов Адам Ашуралевич</t>
  </si>
  <si>
    <t>Мирзаев Мирза Магомедович</t>
  </si>
  <si>
    <t>ООО "Центр по подготовке и переподготовке кадров для охранной деятельности"</t>
  </si>
  <si>
    <t>Мирзаев Руслан Магомедович</t>
  </si>
  <si>
    <t>Абакаров Руслан Рамазанович</t>
  </si>
  <si>
    <t>ОАО "Газпром"</t>
  </si>
  <si>
    <t xml:space="preserve">Курбанова Роза Абдуллаевна </t>
  </si>
  <si>
    <t>Темирбулатова Сакинат Омаровна</t>
  </si>
  <si>
    <t>Рабаданов Руслан Абдуразакович</t>
  </si>
  <si>
    <t>Ашурбекова Суват Ахмедовна</t>
  </si>
  <si>
    <t>Мирзажанов Мустафа Гасанович</t>
  </si>
  <si>
    <t>Шахбанов Курбан Ибрагимович</t>
  </si>
  <si>
    <t>Магомедов Мирзагасан Ахмедханович</t>
  </si>
  <si>
    <t>Магомедалиева Ашура Алишиховна</t>
  </si>
  <si>
    <t xml:space="preserve">Эмирова Кристина Николаевна </t>
  </si>
  <si>
    <t>Муртузалиев Тамирлан Муртузалиевич</t>
  </si>
  <si>
    <t>Рамазанов Ражабкади Магомедович</t>
  </si>
  <si>
    <t>Алиев Магомед Расулович</t>
  </si>
  <si>
    <t>Чупанова Гава Салихбековна</t>
  </si>
  <si>
    <t>Абдулалимов Иманзагир Газиханович</t>
  </si>
  <si>
    <t>Салимов Рашид Мамациевич</t>
  </si>
  <si>
    <t>КФХ "Амбракия"</t>
  </si>
  <si>
    <t>ГКФХ Ахмедов Тахир Надирович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</si>
</sst>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name val="Microsoft Sans Serif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7" fillId="0" borderId="0"/>
    <xf numFmtId="0" fontId="10" fillId="0" borderId="0"/>
    <xf numFmtId="0" fontId="1" fillId="0" borderId="0"/>
  </cellStyleXfs>
  <cellXfs count="22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justify"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18" xfId="0" applyFont="1" applyBorder="1" applyAlignment="1">
      <alignment horizontal="center" vertical="center"/>
    </xf>
    <xf numFmtId="4" fontId="3" fillId="0" borderId="18" xfId="0" applyNumberFormat="1" applyFont="1" applyBorder="1" applyAlignment="1">
      <alignment horizontal="center" vertical="center" wrapText="1"/>
    </xf>
    <xf numFmtId="4" fontId="9" fillId="0" borderId="18" xfId="0" applyNumberFormat="1" applyFont="1" applyBorder="1" applyAlignment="1">
      <alignment horizontal="center" vertical="center" wrapText="1"/>
    </xf>
    <xf numFmtId="4" fontId="9" fillId="0" borderId="19" xfId="0" applyNumberFormat="1" applyFont="1" applyBorder="1" applyAlignment="1">
      <alignment horizontal="center" vertical="center" wrapText="1"/>
    </xf>
    <xf numFmtId="0" fontId="11" fillId="0" borderId="11" xfId="2" applyFont="1" applyBorder="1" applyAlignment="1">
      <alignment horizontal="left" vertical="center" wrapText="1"/>
    </xf>
    <xf numFmtId="164" fontId="3" fillId="0" borderId="11" xfId="0" applyNumberFormat="1" applyFont="1" applyBorder="1" applyAlignment="1">
      <alignment horizontal="center" vertical="center" wrapText="1"/>
    </xf>
    <xf numFmtId="0" fontId="11" fillId="0" borderId="1" xfId="2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164" fontId="4" fillId="0" borderId="20" xfId="0" applyNumberFormat="1" applyFont="1" applyBorder="1" applyAlignment="1">
      <alignment horizontal="center" vertical="center"/>
    </xf>
    <xf numFmtId="0" fontId="11" fillId="0" borderId="15" xfId="2" applyFont="1" applyBorder="1" applyAlignment="1">
      <alignment horizontal="left" vertical="center" wrapText="1"/>
    </xf>
    <xf numFmtId="164" fontId="3" fillId="0" borderId="15" xfId="0" applyNumberFormat="1" applyFont="1" applyBorder="1" applyAlignment="1">
      <alignment horizontal="center" vertical="center" wrapText="1"/>
    </xf>
    <xf numFmtId="164" fontId="4" fillId="0" borderId="15" xfId="0" applyNumberFormat="1" applyFont="1" applyBorder="1" applyAlignment="1">
      <alignment horizontal="center" vertical="center"/>
    </xf>
    <xf numFmtId="164" fontId="4" fillId="0" borderId="16" xfId="0" applyNumberFormat="1" applyFont="1" applyBorder="1" applyAlignment="1">
      <alignment horizontal="center" vertical="center"/>
    </xf>
    <xf numFmtId="0" fontId="11" fillId="0" borderId="4" xfId="2" applyFont="1" applyBorder="1" applyAlignment="1">
      <alignment horizontal="left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/>
    </xf>
    <xf numFmtId="164" fontId="4" fillId="0" borderId="21" xfId="0" applyNumberFormat="1" applyFont="1" applyBorder="1" applyAlignment="1">
      <alignment horizontal="center" vertical="center"/>
    </xf>
    <xf numFmtId="0" fontId="11" fillId="0" borderId="3" xfId="2" applyFont="1" applyBorder="1" applyAlignment="1">
      <alignment horizontal="left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/>
    </xf>
    <xf numFmtId="164" fontId="4" fillId="0" borderId="22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/>
    </xf>
    <xf numFmtId="164" fontId="4" fillId="0" borderId="17" xfId="0" applyNumberFormat="1" applyFont="1" applyBorder="1" applyAlignment="1">
      <alignment horizontal="center" vertical="center"/>
    </xf>
    <xf numFmtId="0" fontId="11" fillId="0" borderId="24" xfId="2" applyFont="1" applyBorder="1" applyAlignment="1">
      <alignment horizontal="left" vertical="center" wrapText="1"/>
    </xf>
    <xf numFmtId="164" fontId="3" fillId="0" borderId="24" xfId="0" applyNumberFormat="1" applyFont="1" applyBorder="1" applyAlignment="1">
      <alignment horizontal="center" vertical="center" wrapText="1"/>
    </xf>
    <xf numFmtId="164" fontId="4" fillId="0" borderId="24" xfId="0" applyNumberFormat="1" applyFont="1" applyBorder="1" applyAlignment="1">
      <alignment horizontal="center" vertical="center"/>
    </xf>
    <xf numFmtId="164" fontId="4" fillId="0" borderId="25" xfId="0" applyNumberFormat="1" applyFont="1" applyBorder="1" applyAlignment="1">
      <alignment horizontal="center" vertical="center"/>
    </xf>
    <xf numFmtId="164" fontId="3" fillId="0" borderId="18" xfId="0" applyNumberFormat="1" applyFont="1" applyBorder="1" applyAlignment="1">
      <alignment horizontal="center" vertical="center" wrapText="1"/>
    </xf>
    <xf numFmtId="164" fontId="9" fillId="0" borderId="18" xfId="0" applyNumberFormat="1" applyFont="1" applyBorder="1" applyAlignment="1">
      <alignment horizontal="center" vertical="center" wrapText="1"/>
    </xf>
    <xf numFmtId="164" fontId="9" fillId="0" borderId="19" xfId="0" applyNumberFormat="1" applyFont="1" applyBorder="1" applyAlignment="1">
      <alignment horizontal="center" vertical="center" wrapText="1"/>
    </xf>
    <xf numFmtId="0" fontId="4" fillId="3" borderId="0" xfId="2" applyFont="1" applyFill="1" applyAlignment="1">
      <alignment horizontal="left" vertical="center" wrapText="1"/>
    </xf>
    <xf numFmtId="0" fontId="11" fillId="0" borderId="0" xfId="2" applyFont="1" applyAlignment="1">
      <alignment horizontal="left" vertical="center" wrapText="1"/>
    </xf>
    <xf numFmtId="0" fontId="4" fillId="0" borderId="0" xfId="2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2" fillId="0" borderId="1" xfId="0" applyFont="1" applyBorder="1"/>
    <xf numFmtId="4" fontId="5" fillId="4" borderId="14" xfId="0" applyNumberFormat="1" applyFont="1" applyFill="1" applyBorder="1" applyAlignment="1">
      <alignment horizontal="center" vertical="center" wrapText="1"/>
    </xf>
    <xf numFmtId="4" fontId="5" fillId="4" borderId="15" xfId="0" applyNumberFormat="1" applyFont="1" applyFill="1" applyBorder="1" applyAlignment="1">
      <alignment horizontal="center" vertical="center" wrapText="1"/>
    </xf>
    <xf numFmtId="4" fontId="5" fillId="4" borderId="16" xfId="0" applyNumberFormat="1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 wrapText="1"/>
    </xf>
    <xf numFmtId="3" fontId="5" fillId="4" borderId="2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top" wrapText="1"/>
    </xf>
    <xf numFmtId="0" fontId="13" fillId="3" borderId="1" xfId="0" applyFont="1" applyFill="1" applyBorder="1" applyAlignment="1">
      <alignment horizontal="center" vertical="center" wrapText="1"/>
    </xf>
    <xf numFmtId="164" fontId="17" fillId="3" borderId="1" xfId="0" applyNumberFormat="1" applyFont="1" applyFill="1" applyBorder="1" applyAlignment="1">
      <alignment horizontal="center" vertical="center" wrapText="1"/>
    </xf>
    <xf numFmtId="2" fontId="17" fillId="3" borderId="1" xfId="0" applyNumberFormat="1" applyFont="1" applyFill="1" applyBorder="1" applyAlignment="1">
      <alignment horizontal="center" vertical="center" wrapText="1"/>
    </xf>
    <xf numFmtId="2" fontId="13" fillId="3" borderId="1" xfId="0" applyNumberFormat="1" applyFont="1" applyFill="1" applyBorder="1" applyAlignment="1">
      <alignment horizontal="center" vertical="center" wrapText="1"/>
    </xf>
    <xf numFmtId="164" fontId="13" fillId="3" borderId="1" xfId="0" applyNumberFormat="1" applyFont="1" applyFill="1" applyBorder="1" applyAlignment="1">
      <alignment horizontal="center" vertical="center" wrapText="1"/>
    </xf>
    <xf numFmtId="1" fontId="17" fillId="3" borderId="1" xfId="0" applyNumberFormat="1" applyFont="1" applyFill="1" applyBorder="1" applyAlignment="1">
      <alignment horizontal="center" vertical="center" wrapText="1"/>
    </xf>
    <xf numFmtId="1" fontId="18" fillId="3" borderId="1" xfId="0" applyNumberFormat="1" applyFont="1" applyFill="1" applyBorder="1" applyAlignment="1">
      <alignment horizontal="center" vertical="center" wrapText="1"/>
    </xf>
    <xf numFmtId="0" fontId="19" fillId="0" borderId="1" xfId="0" applyFont="1" applyBorder="1"/>
    <xf numFmtId="0" fontId="2" fillId="0" borderId="1" xfId="0" applyFont="1" applyBorder="1" applyAlignment="1">
      <alignment horizontal="center"/>
    </xf>
    <xf numFmtId="2" fontId="12" fillId="4" borderId="1" xfId="0" applyNumberFormat="1" applyFont="1" applyFill="1" applyBorder="1" applyAlignment="1">
      <alignment horizontal="center" vertical="center" wrapText="1"/>
    </xf>
    <xf numFmtId="2" fontId="12" fillId="6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1" fontId="12" fillId="4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2" fillId="4" borderId="1" xfId="0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16" fontId="2" fillId="0" borderId="1" xfId="0" applyNumberFormat="1" applyFont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49" fontId="12" fillId="4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49" fontId="12" fillId="4" borderId="26" xfId="0" applyNumberFormat="1" applyFont="1" applyFill="1" applyBorder="1" applyAlignment="1">
      <alignment horizontal="center" vertical="center" wrapText="1"/>
    </xf>
    <xf numFmtId="49" fontId="12" fillId="4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5" xfId="0" applyNumberFormat="1" applyFont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2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1" fillId="0" borderId="1" xfId="0" applyFont="1" applyBorder="1" applyAlignment="1">
      <alignment horizontal="left" vertical="top" wrapText="1"/>
    </xf>
    <xf numFmtId="49" fontId="21" fillId="0" borderId="1" xfId="0" applyNumberFormat="1" applyFont="1" applyBorder="1" applyAlignment="1">
      <alignment horizontal="left" vertical="top" wrapText="1"/>
    </xf>
    <xf numFmtId="0" fontId="0" fillId="0" borderId="1" xfId="0" applyBorder="1"/>
    <xf numFmtId="0" fontId="1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2" fontId="12" fillId="4" borderId="3" xfId="0" applyNumberFormat="1" applyFont="1" applyFill="1" applyBorder="1" applyAlignment="1">
      <alignment horizontal="center" vertical="center" wrapText="1"/>
    </xf>
    <xf numFmtId="2" fontId="12" fillId="4" borderId="2" xfId="0" applyNumberFormat="1" applyFont="1" applyFill="1" applyBorder="1" applyAlignment="1">
      <alignment horizontal="center" vertical="center" wrapText="1"/>
    </xf>
    <xf numFmtId="2" fontId="12" fillId="4" borderId="4" xfId="0" applyNumberFormat="1" applyFont="1" applyFill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12" fillId="4" borderId="26" xfId="0" applyFont="1" applyFill="1" applyBorder="1" applyAlignment="1">
      <alignment horizontal="center" vertical="center" wrapText="1"/>
    </xf>
    <xf numFmtId="0" fontId="12" fillId="4" borderId="27" xfId="0" applyFont="1" applyFill="1" applyBorder="1" applyAlignment="1">
      <alignment horizontal="center" vertical="center" wrapText="1"/>
    </xf>
    <xf numFmtId="0" fontId="12" fillId="4" borderId="28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2" fontId="12" fillId="4" borderId="1" xfId="0" applyNumberFormat="1" applyFont="1" applyFill="1" applyBorder="1" applyAlignment="1">
      <alignment horizontal="center" vertical="center" wrapText="1"/>
    </xf>
    <xf numFmtId="2" fontId="12" fillId="6" borderId="3" xfId="0" applyNumberFormat="1" applyFont="1" applyFill="1" applyBorder="1" applyAlignment="1">
      <alignment horizontal="center" vertical="center" wrapText="1"/>
    </xf>
    <xf numFmtId="2" fontId="12" fillId="6" borderId="4" xfId="0" applyNumberFormat="1" applyFont="1" applyFill="1" applyBorder="1" applyAlignment="1">
      <alignment horizontal="center" vertical="center" wrapText="1"/>
    </xf>
    <xf numFmtId="2" fontId="12" fillId="6" borderId="26" xfId="0" applyNumberFormat="1" applyFont="1" applyFill="1" applyBorder="1" applyAlignment="1">
      <alignment horizontal="center" vertical="center" wrapText="1"/>
    </xf>
    <xf numFmtId="2" fontId="12" fillId="6" borderId="27" xfId="0" applyNumberFormat="1" applyFont="1" applyFill="1" applyBorder="1" applyAlignment="1">
      <alignment horizontal="center" vertical="center" wrapText="1"/>
    </xf>
    <xf numFmtId="2" fontId="12" fillId="6" borderId="28" xfId="0" applyNumberFormat="1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 wrapText="1"/>
    </xf>
    <xf numFmtId="0" fontId="12" fillId="4" borderId="37" xfId="0" applyFont="1" applyFill="1" applyBorder="1" applyAlignment="1">
      <alignment horizontal="center" vertical="center" wrapText="1"/>
    </xf>
    <xf numFmtId="0" fontId="12" fillId="4" borderId="32" xfId="0" applyFont="1" applyFill="1" applyBorder="1" applyAlignment="1">
      <alignment horizontal="center" vertical="center" wrapText="1"/>
    </xf>
    <xf numFmtId="0" fontId="12" fillId="4" borderId="38" xfId="0" applyFont="1" applyFill="1" applyBorder="1" applyAlignment="1">
      <alignment horizontal="center" vertical="center" wrapText="1"/>
    </xf>
    <xf numFmtId="0" fontId="12" fillId="4" borderId="29" xfId="0" applyFont="1" applyFill="1" applyBorder="1" applyAlignment="1">
      <alignment horizontal="center" vertical="center" wrapText="1"/>
    </xf>
    <xf numFmtId="0" fontId="12" fillId="4" borderId="35" xfId="0" applyFont="1" applyFill="1" applyBorder="1" applyAlignment="1">
      <alignment horizontal="center" vertical="center" wrapText="1"/>
    </xf>
    <xf numFmtId="0" fontId="12" fillId="4" borderId="3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/>
    </xf>
    <xf numFmtId="0" fontId="12" fillId="0" borderId="0" xfId="0" applyFont="1" applyAlignment="1">
      <alignment horizontal="center"/>
    </xf>
    <xf numFmtId="49" fontId="12" fillId="4" borderId="26" xfId="0" applyNumberFormat="1" applyFont="1" applyFill="1" applyBorder="1" applyAlignment="1">
      <alignment horizontal="center" vertical="center" wrapText="1"/>
    </xf>
    <xf numFmtId="49" fontId="12" fillId="4" borderId="27" xfId="0" applyNumberFormat="1" applyFont="1" applyFill="1" applyBorder="1" applyAlignment="1">
      <alignment horizontal="center" vertical="center" wrapText="1"/>
    </xf>
    <xf numFmtId="49" fontId="2" fillId="0" borderId="2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6" xfId="0" applyNumberFormat="1" applyFont="1" applyBorder="1" applyAlignment="1">
      <alignment horizontal="center" vertical="center" wrapText="1"/>
    </xf>
    <xf numFmtId="49" fontId="2" fillId="0" borderId="35" xfId="0" applyNumberFormat="1" applyFont="1" applyBorder="1" applyAlignment="1">
      <alignment horizontal="center" vertical="center" wrapText="1"/>
    </xf>
    <xf numFmtId="49" fontId="2" fillId="0" borderId="23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12" fillId="4" borderId="3" xfId="0" applyNumberFormat="1" applyFont="1" applyFill="1" applyBorder="1" applyAlignment="1">
      <alignment horizontal="center" vertical="center" wrapText="1"/>
    </xf>
    <xf numFmtId="49" fontId="12" fillId="4" borderId="4" xfId="0" applyNumberFormat="1" applyFont="1" applyFill="1" applyBorder="1" applyAlignment="1">
      <alignment horizontal="center" vertical="center" wrapText="1"/>
    </xf>
    <xf numFmtId="49" fontId="2" fillId="0" borderId="23" xfId="0" applyNumberFormat="1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2" fillId="3" borderId="23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20" fillId="3" borderId="2" xfId="0" applyNumberFormat="1" applyFont="1" applyFill="1" applyBorder="1" applyAlignment="1">
      <alignment horizontal="center" vertical="top" wrapText="1"/>
    </xf>
    <xf numFmtId="49" fontId="2" fillId="3" borderId="23" xfId="0" applyNumberFormat="1" applyFont="1" applyFill="1" applyBorder="1" applyAlignment="1">
      <alignment horizontal="center" vertical="top" wrapText="1"/>
    </xf>
    <xf numFmtId="49" fontId="2" fillId="3" borderId="2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49" fontId="12" fillId="4" borderId="28" xfId="0" applyNumberFormat="1" applyFont="1" applyFill="1" applyBorder="1" applyAlignment="1">
      <alignment horizontal="center" vertical="center" wrapText="1"/>
    </xf>
    <xf numFmtId="0" fontId="12" fillId="4" borderId="26" xfId="0" applyNumberFormat="1" applyFont="1" applyFill="1" applyBorder="1" applyAlignment="1">
      <alignment horizontal="center" vertical="center" wrapText="1"/>
    </xf>
    <xf numFmtId="0" fontId="12" fillId="4" borderId="28" xfId="0" applyNumberFormat="1" applyFont="1" applyFill="1" applyBorder="1" applyAlignment="1">
      <alignment horizontal="center" vertical="center" wrapText="1"/>
    </xf>
    <xf numFmtId="0" fontId="4" fillId="0" borderId="23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24" xfId="2" applyFont="1" applyBorder="1" applyAlignment="1">
      <alignment horizontal="center" vertical="center" wrapText="1"/>
    </xf>
    <xf numFmtId="0" fontId="4" fillId="3" borderId="10" xfId="2" applyFont="1" applyFill="1" applyBorder="1" applyAlignment="1">
      <alignment horizontal="left" vertical="center" wrapText="1"/>
    </xf>
    <xf numFmtId="0" fontId="4" fillId="3" borderId="28" xfId="2" applyFont="1" applyFill="1" applyBorder="1" applyAlignment="1">
      <alignment horizontal="left" vertical="center" wrapText="1"/>
    </xf>
    <xf numFmtId="0" fontId="4" fillId="3" borderId="14" xfId="2" applyFont="1" applyFill="1" applyBorder="1" applyAlignment="1">
      <alignment horizontal="left" vertical="center" wrapText="1"/>
    </xf>
    <xf numFmtId="0" fontId="4" fillId="3" borderId="33" xfId="2" applyFont="1" applyFill="1" applyBorder="1" applyAlignment="1">
      <alignment horizontal="left" vertical="center" wrapText="1"/>
    </xf>
    <xf numFmtId="0" fontId="4" fillId="3" borderId="29" xfId="2" applyFont="1" applyFill="1" applyBorder="1" applyAlignment="1">
      <alignment horizontal="left" vertical="center" wrapText="1"/>
    </xf>
    <xf numFmtId="0" fontId="4" fillId="3" borderId="34" xfId="2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0" fontId="12" fillId="4" borderId="2" xfId="0" applyFont="1" applyFill="1" applyBorder="1" applyAlignment="1">
      <alignment horizontal="center"/>
    </xf>
    <xf numFmtId="0" fontId="12" fillId="4" borderId="4" xfId="0" applyFont="1" applyFill="1" applyBorder="1" applyAlignment="1">
      <alignment horizontal="center"/>
    </xf>
    <xf numFmtId="0" fontId="4" fillId="3" borderId="31" xfId="2" applyFont="1" applyFill="1" applyBorder="1" applyAlignment="1">
      <alignment horizontal="left" vertical="center" wrapText="1"/>
    </xf>
    <xf numFmtId="0" fontId="4" fillId="3" borderId="32" xfId="2" applyFont="1" applyFill="1" applyBorder="1" applyAlignment="1">
      <alignment horizontal="left" vertical="center" wrapText="1"/>
    </xf>
    <xf numFmtId="0" fontId="4" fillId="0" borderId="31" xfId="3" applyFont="1" applyBorder="1" applyAlignment="1">
      <alignment horizontal="left" vertical="center" wrapText="1"/>
    </xf>
    <xf numFmtId="0" fontId="4" fillId="0" borderId="32" xfId="3" applyFont="1" applyBorder="1" applyAlignment="1">
      <alignment horizontal="left" vertical="center" wrapText="1"/>
    </xf>
    <xf numFmtId="0" fontId="4" fillId="3" borderId="10" xfId="2" applyFont="1" applyFill="1" applyBorder="1" applyAlignment="1">
      <alignment vertical="center" wrapText="1"/>
    </xf>
    <xf numFmtId="0" fontId="4" fillId="3" borderId="28" xfId="2" applyFont="1" applyFill="1" applyBorder="1" applyAlignment="1">
      <alignment vertical="center" wrapText="1"/>
    </xf>
    <xf numFmtId="0" fontId="4" fillId="3" borderId="14" xfId="2" applyFont="1" applyFill="1" applyBorder="1" applyAlignment="1">
      <alignment vertical="center" wrapText="1"/>
    </xf>
    <xf numFmtId="0" fontId="4" fillId="2" borderId="1" xfId="2" applyFont="1" applyFill="1" applyBorder="1" applyAlignment="1">
      <alignment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3" borderId="33" xfId="0" applyFont="1" applyFill="1" applyBorder="1" applyAlignment="1">
      <alignment horizontal="left" vertical="center" wrapText="1"/>
    </xf>
    <xf numFmtId="0" fontId="4" fillId="3" borderId="29" xfId="0" applyFont="1" applyFill="1" applyBorder="1" applyAlignment="1">
      <alignment horizontal="left" vertical="center" wrapText="1"/>
    </xf>
    <xf numFmtId="0" fontId="4" fillId="3" borderId="34" xfId="0" applyFont="1" applyFill="1" applyBorder="1" applyAlignment="1">
      <alignment horizontal="left" vertical="center" wrapText="1"/>
    </xf>
    <xf numFmtId="0" fontId="5" fillId="0" borderId="30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4" fillId="0" borderId="31" xfId="2" applyFont="1" applyBorder="1" applyAlignment="1">
      <alignment horizontal="center" vertical="center" wrapText="1"/>
    </xf>
    <xf numFmtId="0" fontId="4" fillId="0" borderId="28" xfId="2" applyFont="1" applyBorder="1" applyAlignment="1">
      <alignment horizontal="center" vertical="center" wrapText="1"/>
    </xf>
    <xf numFmtId="0" fontId="4" fillId="0" borderId="32" xfId="2" applyFont="1" applyBorder="1" applyAlignment="1">
      <alignment horizontal="center" vertical="center" wrapText="1"/>
    </xf>
    <xf numFmtId="0" fontId="4" fillId="2" borderId="28" xfId="2" applyFont="1" applyFill="1" applyBorder="1" applyAlignment="1">
      <alignment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0" borderId="14" xfId="2" applyFont="1" applyBorder="1" applyAlignment="1">
      <alignment horizontal="center" vertical="center" wrapText="1"/>
    </xf>
    <xf numFmtId="0" fontId="4" fillId="2" borderId="31" xfId="2" applyFont="1" applyFill="1" applyBorder="1" applyAlignment="1">
      <alignment vertical="center" wrapText="1"/>
    </xf>
    <xf numFmtId="0" fontId="4" fillId="2" borderId="32" xfId="2" applyFont="1" applyFill="1" applyBorder="1" applyAlignment="1">
      <alignment vertical="center" wrapText="1"/>
    </xf>
    <xf numFmtId="0" fontId="4" fillId="0" borderId="4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2" borderId="11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15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23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24" xfId="2" applyFont="1" applyFill="1" applyBorder="1" applyAlignment="1">
      <alignment horizontal="center" vertical="center" wrapText="1"/>
    </xf>
    <xf numFmtId="4" fontId="15" fillId="4" borderId="11" xfId="1" applyNumberFormat="1" applyFont="1" applyFill="1" applyBorder="1" applyAlignment="1">
      <alignment horizontal="center" vertical="center" wrapText="1"/>
    </xf>
    <xf numFmtId="4" fontId="15" fillId="4" borderId="12" xfId="1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3" fontId="5" fillId="4" borderId="2" xfId="0" applyNumberFormat="1" applyFont="1" applyFill="1" applyBorder="1" applyAlignment="1">
      <alignment horizontal="center" vertical="center" wrapText="1"/>
    </xf>
    <xf numFmtId="3" fontId="5" fillId="4" borderId="17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4" fontId="5" fillId="4" borderId="5" xfId="0" applyNumberFormat="1" applyFont="1" applyFill="1" applyBorder="1" applyAlignment="1">
      <alignment horizontal="center" vertical="center" wrapText="1"/>
    </xf>
    <xf numFmtId="4" fontId="5" fillId="4" borderId="9" xfId="0" applyNumberFormat="1" applyFont="1" applyFill="1" applyBorder="1" applyAlignment="1">
      <alignment horizontal="center" vertical="center" wrapText="1"/>
    </xf>
    <xf numFmtId="4" fontId="5" fillId="4" borderId="13" xfId="0" applyNumberFormat="1" applyFont="1" applyFill="1" applyBorder="1" applyAlignment="1">
      <alignment horizontal="center" vertical="center" wrapText="1"/>
    </xf>
    <xf numFmtId="4" fontId="13" fillId="4" borderId="6" xfId="0" applyNumberFormat="1" applyFont="1" applyFill="1" applyBorder="1" applyAlignment="1">
      <alignment horizontal="center" vertical="center"/>
    </xf>
    <xf numFmtId="4" fontId="13" fillId="4" borderId="7" xfId="0" applyNumberFormat="1" applyFont="1" applyFill="1" applyBorder="1" applyAlignment="1">
      <alignment horizontal="center" vertical="center"/>
    </xf>
    <xf numFmtId="4" fontId="13" fillId="4" borderId="8" xfId="0" applyNumberFormat="1" applyFont="1" applyFill="1" applyBorder="1" applyAlignment="1">
      <alignment horizontal="center" vertical="center"/>
    </xf>
    <xf numFmtId="4" fontId="15" fillId="4" borderId="10" xfId="1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11" xfId="3"/>
    <cellStyle name="Обычный 2 10" xfId="1"/>
    <cellStyle name="Обычный 2 2" xfId="2"/>
  </cellStyles>
  <dxfs count="0"/>
  <tableStyles count="0" defaultTableStyle="TableStyleMedium9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AT15"/>
  <sheetViews>
    <sheetView zoomScale="75" zoomScaleNormal="75" zoomScaleSheetLayoutView="95" workbookViewId="0">
      <selection activeCell="A7" sqref="A7:AT7"/>
    </sheetView>
  </sheetViews>
  <sheetFormatPr defaultRowHeight="15" x14ac:dyDescent="0.25"/>
  <cols>
    <col min="1" max="1" width="9.140625" style="69" customWidth="1"/>
    <col min="2" max="2" width="13.28515625" style="69" customWidth="1"/>
    <col min="3" max="3" width="15.42578125" style="69" customWidth="1"/>
    <col min="4" max="4" width="13.42578125" style="69" customWidth="1"/>
    <col min="5" max="5" width="16.140625" style="69" customWidth="1"/>
    <col min="6" max="6" width="16.28515625" style="69" customWidth="1"/>
    <col min="7" max="7" width="12.7109375" style="69" customWidth="1"/>
    <col min="8" max="8" width="14.140625" style="69" customWidth="1"/>
    <col min="9" max="9" width="16.85546875" style="69" customWidth="1"/>
    <col min="10" max="10" width="10.85546875" style="69" customWidth="1"/>
    <col min="11" max="16" width="9.140625" style="69"/>
    <col min="17" max="17" width="12.28515625" style="69" customWidth="1"/>
    <col min="18" max="22" width="9.140625" style="69"/>
    <col min="23" max="23" width="12" style="69" customWidth="1"/>
    <col min="24" max="24" width="9.140625" style="69"/>
    <col min="25" max="25" width="9.5703125" style="69" customWidth="1"/>
    <col min="26" max="16384" width="9.140625" style="69"/>
  </cols>
  <sheetData>
    <row r="7" spans="1:46" ht="78" customHeight="1" x14ac:dyDescent="0.25">
      <c r="A7" s="100" t="s">
        <v>180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0"/>
      <c r="AN7" s="100"/>
      <c r="AO7" s="100"/>
      <c r="AP7" s="100"/>
      <c r="AQ7" s="100"/>
      <c r="AR7" s="100"/>
      <c r="AS7" s="100"/>
      <c r="AT7" s="100"/>
    </row>
    <row r="8" spans="1:46" x14ac:dyDescent="0.25">
      <c r="A8" s="101" t="s">
        <v>144</v>
      </c>
      <c r="B8" s="104" t="s">
        <v>17</v>
      </c>
      <c r="C8" s="104" t="s">
        <v>108</v>
      </c>
      <c r="D8" s="104" t="s">
        <v>109</v>
      </c>
      <c r="E8" s="115" t="s">
        <v>81</v>
      </c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09" t="s">
        <v>94</v>
      </c>
      <c r="R8" s="110"/>
      <c r="S8" s="110"/>
      <c r="T8" s="111"/>
      <c r="U8" s="109" t="s">
        <v>95</v>
      </c>
      <c r="V8" s="110"/>
      <c r="W8" s="110"/>
      <c r="X8" s="110"/>
      <c r="Y8" s="111"/>
      <c r="Z8" s="109" t="s">
        <v>98</v>
      </c>
      <c r="AA8" s="110"/>
      <c r="AB8" s="111"/>
      <c r="AC8" s="109" t="s">
        <v>100</v>
      </c>
      <c r="AD8" s="110"/>
      <c r="AE8" s="110"/>
      <c r="AF8" s="110"/>
      <c r="AG8" s="110"/>
      <c r="AH8" s="110"/>
      <c r="AI8" s="110"/>
      <c r="AJ8" s="110"/>
      <c r="AK8" s="111"/>
      <c r="AL8" s="115" t="s">
        <v>102</v>
      </c>
      <c r="AM8" s="115"/>
      <c r="AN8" s="115"/>
      <c r="AO8" s="115" t="s">
        <v>146</v>
      </c>
      <c r="AP8" s="115"/>
      <c r="AQ8" s="115"/>
      <c r="AR8" s="116" t="s">
        <v>104</v>
      </c>
      <c r="AS8" s="116"/>
      <c r="AT8" s="116"/>
    </row>
    <row r="9" spans="1:46" x14ac:dyDescent="0.25">
      <c r="A9" s="102"/>
      <c r="B9" s="105"/>
      <c r="C9" s="105"/>
      <c r="D9" s="105"/>
      <c r="E9" s="104" t="s">
        <v>82</v>
      </c>
      <c r="F9" s="117" t="s">
        <v>80</v>
      </c>
      <c r="G9" s="117"/>
      <c r="H9" s="117"/>
      <c r="I9" s="117" t="s">
        <v>86</v>
      </c>
      <c r="J9" s="117"/>
      <c r="K9" s="117"/>
      <c r="L9" s="117" t="s">
        <v>88</v>
      </c>
      <c r="M9" s="117"/>
      <c r="N9" s="117"/>
      <c r="O9" s="117"/>
      <c r="P9" s="117"/>
      <c r="Q9" s="118" t="s">
        <v>129</v>
      </c>
      <c r="R9" s="120" t="s">
        <v>130</v>
      </c>
      <c r="S9" s="121"/>
      <c r="T9" s="122"/>
      <c r="U9" s="104" t="s">
        <v>89</v>
      </c>
      <c r="V9" s="104" t="s">
        <v>90</v>
      </c>
      <c r="W9" s="104" t="s">
        <v>91</v>
      </c>
      <c r="X9" s="104" t="s">
        <v>92</v>
      </c>
      <c r="Y9" s="104" t="s">
        <v>93</v>
      </c>
      <c r="Z9" s="112" t="s">
        <v>96</v>
      </c>
      <c r="AA9" s="112" t="s">
        <v>97</v>
      </c>
      <c r="AB9" s="112" t="s">
        <v>99</v>
      </c>
      <c r="AC9" s="112" t="s">
        <v>101</v>
      </c>
      <c r="AD9" s="109" t="s">
        <v>103</v>
      </c>
      <c r="AE9" s="110"/>
      <c r="AF9" s="111"/>
      <c r="AG9" s="114" t="s">
        <v>131</v>
      </c>
      <c r="AH9" s="114"/>
      <c r="AI9" s="114"/>
      <c r="AJ9" s="114"/>
      <c r="AK9" s="112" t="s">
        <v>116</v>
      </c>
      <c r="AL9" s="101">
        <v>2021</v>
      </c>
      <c r="AM9" s="101">
        <v>2022</v>
      </c>
      <c r="AN9" s="101">
        <v>2023</v>
      </c>
      <c r="AO9" s="101">
        <v>2021</v>
      </c>
      <c r="AP9" s="101">
        <v>2022</v>
      </c>
      <c r="AQ9" s="101">
        <v>2023</v>
      </c>
      <c r="AR9" s="123" t="s">
        <v>105</v>
      </c>
      <c r="AS9" s="123" t="s">
        <v>106</v>
      </c>
      <c r="AT9" s="123" t="s">
        <v>107</v>
      </c>
    </row>
    <row r="10" spans="1:46" ht="285" x14ac:dyDescent="0.25">
      <c r="A10" s="103"/>
      <c r="B10" s="106"/>
      <c r="C10" s="106"/>
      <c r="D10" s="106"/>
      <c r="E10" s="106"/>
      <c r="F10" s="62" t="s">
        <v>83</v>
      </c>
      <c r="G10" s="62" t="s">
        <v>84</v>
      </c>
      <c r="H10" s="62" t="s">
        <v>85</v>
      </c>
      <c r="I10" s="62" t="s">
        <v>145</v>
      </c>
      <c r="J10" s="62" t="s">
        <v>115</v>
      </c>
      <c r="K10" s="62" t="s">
        <v>87</v>
      </c>
      <c r="L10" s="62" t="s">
        <v>110</v>
      </c>
      <c r="M10" s="62" t="s">
        <v>114</v>
      </c>
      <c r="N10" s="62" t="s">
        <v>111</v>
      </c>
      <c r="O10" s="62" t="s">
        <v>112</v>
      </c>
      <c r="P10" s="62" t="s">
        <v>113</v>
      </c>
      <c r="Q10" s="119"/>
      <c r="R10" s="63" t="s">
        <v>132</v>
      </c>
      <c r="S10" s="63" t="s">
        <v>133</v>
      </c>
      <c r="T10" s="63" t="s">
        <v>134</v>
      </c>
      <c r="U10" s="106"/>
      <c r="V10" s="106"/>
      <c r="W10" s="106"/>
      <c r="X10" s="106"/>
      <c r="Y10" s="106"/>
      <c r="Z10" s="113"/>
      <c r="AA10" s="113"/>
      <c r="AB10" s="113"/>
      <c r="AC10" s="113"/>
      <c r="AD10" s="64">
        <v>2021</v>
      </c>
      <c r="AE10" s="64">
        <v>2022</v>
      </c>
      <c r="AF10" s="64">
        <v>2023</v>
      </c>
      <c r="AG10" s="65" t="s">
        <v>135</v>
      </c>
      <c r="AH10" s="65" t="s">
        <v>136</v>
      </c>
      <c r="AI10" s="65" t="s">
        <v>137</v>
      </c>
      <c r="AJ10" s="65" t="s">
        <v>138</v>
      </c>
      <c r="AK10" s="113"/>
      <c r="AL10" s="103"/>
      <c r="AM10" s="103"/>
      <c r="AN10" s="103"/>
      <c r="AO10" s="103"/>
      <c r="AP10" s="103"/>
      <c r="AQ10" s="103"/>
      <c r="AR10" s="124"/>
      <c r="AS10" s="124"/>
      <c r="AT10" s="124"/>
    </row>
    <row r="11" spans="1:46" x14ac:dyDescent="0.25">
      <c r="A11" s="70" t="s">
        <v>0</v>
      </c>
      <c r="B11" s="66">
        <v>1</v>
      </c>
      <c r="C11" s="66">
        <v>2</v>
      </c>
      <c r="D11" s="66">
        <v>3</v>
      </c>
      <c r="E11" s="66">
        <v>4</v>
      </c>
      <c r="F11" s="66">
        <v>5</v>
      </c>
      <c r="G11" s="66">
        <v>6</v>
      </c>
      <c r="H11" s="66">
        <v>7</v>
      </c>
      <c r="I11" s="66">
        <v>8</v>
      </c>
      <c r="J11" s="66">
        <v>9</v>
      </c>
      <c r="K11" s="66">
        <v>10</v>
      </c>
      <c r="L11" s="66">
        <v>11</v>
      </c>
      <c r="M11" s="66">
        <v>12</v>
      </c>
      <c r="N11" s="66">
        <v>13</v>
      </c>
      <c r="O11" s="66">
        <v>14</v>
      </c>
      <c r="P11" s="66">
        <v>15</v>
      </c>
      <c r="Q11" s="66">
        <v>16</v>
      </c>
      <c r="R11" s="66">
        <v>17</v>
      </c>
      <c r="S11" s="66">
        <v>18</v>
      </c>
      <c r="T11" s="66">
        <v>19</v>
      </c>
      <c r="U11" s="66">
        <v>20</v>
      </c>
      <c r="V11" s="66">
        <v>21</v>
      </c>
      <c r="W11" s="66">
        <v>22</v>
      </c>
      <c r="X11" s="66">
        <v>23</v>
      </c>
      <c r="Y11" s="66">
        <v>24</v>
      </c>
      <c r="Z11" s="66">
        <v>25</v>
      </c>
      <c r="AA11" s="66">
        <v>26</v>
      </c>
      <c r="AB11" s="66">
        <v>27</v>
      </c>
      <c r="AC11" s="66">
        <v>28</v>
      </c>
      <c r="AD11" s="66">
        <v>29</v>
      </c>
      <c r="AE11" s="66">
        <v>30</v>
      </c>
      <c r="AF11" s="66">
        <v>31</v>
      </c>
      <c r="AG11" s="66">
        <v>32</v>
      </c>
      <c r="AH11" s="66">
        <v>33</v>
      </c>
      <c r="AI11" s="66">
        <v>34</v>
      </c>
      <c r="AJ11" s="66">
        <v>35</v>
      </c>
      <c r="AK11" s="66">
        <v>36</v>
      </c>
      <c r="AL11" s="66">
        <v>37</v>
      </c>
      <c r="AM11" s="66">
        <v>38</v>
      </c>
      <c r="AN11" s="66">
        <v>39</v>
      </c>
      <c r="AO11" s="66">
        <v>40</v>
      </c>
      <c r="AP11" s="66">
        <v>41</v>
      </c>
      <c r="AQ11" s="66">
        <v>42</v>
      </c>
      <c r="AR11" s="66">
        <v>43</v>
      </c>
      <c r="AS11" s="66">
        <v>44</v>
      </c>
      <c r="AT11" s="66">
        <v>45</v>
      </c>
    </row>
    <row r="12" spans="1:46" ht="30" customHeight="1" x14ac:dyDescent="0.25">
      <c r="A12" s="61">
        <v>1</v>
      </c>
      <c r="B12" s="67" t="s">
        <v>148</v>
      </c>
      <c r="C12" s="107" t="s">
        <v>177</v>
      </c>
      <c r="D12" s="67">
        <v>96</v>
      </c>
      <c r="E12" s="67" t="s">
        <v>178</v>
      </c>
      <c r="F12" s="67" t="s">
        <v>178</v>
      </c>
      <c r="G12" s="67"/>
      <c r="H12" s="67"/>
      <c r="I12" s="67"/>
      <c r="J12" s="67">
        <v>42</v>
      </c>
      <c r="K12" s="67">
        <v>2</v>
      </c>
      <c r="L12" s="67"/>
      <c r="M12" s="67"/>
      <c r="N12" s="67"/>
      <c r="O12" s="67"/>
      <c r="P12" s="67"/>
      <c r="Q12" s="67">
        <v>21094</v>
      </c>
      <c r="R12" s="67"/>
      <c r="S12" s="67"/>
      <c r="T12" s="67"/>
      <c r="U12" s="67"/>
      <c r="V12" s="67">
        <v>2730</v>
      </c>
      <c r="W12" s="67">
        <v>9616</v>
      </c>
      <c r="X12" s="68">
        <v>8270</v>
      </c>
      <c r="Y12" s="71">
        <v>478</v>
      </c>
      <c r="Z12" s="67" t="s">
        <v>140</v>
      </c>
      <c r="AA12" s="72" t="s">
        <v>143</v>
      </c>
      <c r="AB12" s="68">
        <v>244</v>
      </c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</row>
    <row r="13" spans="1:46" ht="81.75" customHeight="1" x14ac:dyDescent="0.25">
      <c r="A13" s="61">
        <v>2</v>
      </c>
      <c r="B13" s="67" t="s">
        <v>154</v>
      </c>
      <c r="C13" s="108"/>
      <c r="D13" s="67">
        <v>87.1</v>
      </c>
      <c r="E13" s="67" t="s">
        <v>179</v>
      </c>
      <c r="F13" s="67" t="s">
        <v>179</v>
      </c>
      <c r="G13" s="67"/>
      <c r="H13" s="67"/>
      <c r="I13" s="67"/>
      <c r="J13" s="67">
        <v>73.8</v>
      </c>
      <c r="K13" s="67">
        <v>14</v>
      </c>
      <c r="L13" s="67"/>
      <c r="M13" s="67"/>
      <c r="N13" s="67"/>
      <c r="O13" s="67"/>
      <c r="P13" s="67"/>
      <c r="Q13" s="67">
        <v>8069</v>
      </c>
      <c r="R13" s="67"/>
      <c r="S13" s="67"/>
      <c r="T13" s="67"/>
      <c r="U13" s="67"/>
      <c r="V13" s="67">
        <v>794</v>
      </c>
      <c r="W13" s="67">
        <v>6335</v>
      </c>
      <c r="X13" s="68">
        <v>940</v>
      </c>
      <c r="Y13" s="71"/>
      <c r="Z13" s="72" t="s">
        <v>140</v>
      </c>
      <c r="AA13" s="72" t="s">
        <v>143</v>
      </c>
      <c r="AB13" s="68">
        <v>244</v>
      </c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</row>
    <row r="14" spans="1:46" x14ac:dyDescent="0.25">
      <c r="A14" s="97" t="s">
        <v>139</v>
      </c>
      <c r="B14" s="98"/>
      <c r="C14" s="98"/>
      <c r="D14" s="99"/>
      <c r="E14" s="67">
        <v>29163</v>
      </c>
      <c r="F14" s="67">
        <v>29163</v>
      </c>
      <c r="G14" s="67"/>
      <c r="H14" s="67"/>
      <c r="I14" s="67"/>
      <c r="J14" s="67">
        <v>115.8</v>
      </c>
      <c r="K14" s="67">
        <v>16</v>
      </c>
      <c r="L14" s="67"/>
      <c r="M14" s="67"/>
      <c r="N14" s="67"/>
      <c r="O14" s="67"/>
      <c r="P14" s="67"/>
      <c r="Q14" s="67">
        <v>29163</v>
      </c>
      <c r="R14" s="67"/>
      <c r="S14" s="67"/>
      <c r="T14" s="67"/>
      <c r="U14" s="67">
        <f>SUM(U12:U13)</f>
        <v>0</v>
      </c>
      <c r="V14" s="67">
        <f>SUM(V12:V13)</f>
        <v>3524</v>
      </c>
      <c r="W14" s="67">
        <f>SUM(W12:W13)</f>
        <v>15951</v>
      </c>
      <c r="X14" s="61">
        <f>SUM(X12:X13)</f>
        <v>9210</v>
      </c>
      <c r="Y14" s="61">
        <v>478</v>
      </c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</row>
    <row r="15" spans="1:46" x14ac:dyDescent="0.25">
      <c r="A15" s="61"/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</row>
  </sheetData>
  <mergeCells count="42">
    <mergeCell ref="AA9:AA10"/>
    <mergeCell ref="AQ9:AQ10"/>
    <mergeCell ref="AR9:AR10"/>
    <mergeCell ref="AS9:AS10"/>
    <mergeCell ref="AT9:AT10"/>
    <mergeCell ref="AL9:AL10"/>
    <mergeCell ref="AM9:AM10"/>
    <mergeCell ref="AN9:AN10"/>
    <mergeCell ref="AO9:AO10"/>
    <mergeCell ref="AP9:AP10"/>
    <mergeCell ref="U8:Y8"/>
    <mergeCell ref="AL8:AN8"/>
    <mergeCell ref="AO8:AQ8"/>
    <mergeCell ref="AR8:AT8"/>
    <mergeCell ref="E9:E10"/>
    <mergeCell ref="F9:H9"/>
    <mergeCell ref="I9:K9"/>
    <mergeCell ref="L9:P9"/>
    <mergeCell ref="Q9:Q10"/>
    <mergeCell ref="R9:T9"/>
    <mergeCell ref="U9:U10"/>
    <mergeCell ref="V9:V10"/>
    <mergeCell ref="W9:W10"/>
    <mergeCell ref="X9:X10"/>
    <mergeCell ref="Y9:Y10"/>
    <mergeCell ref="Z9:Z10"/>
    <mergeCell ref="A14:D14"/>
    <mergeCell ref="A7:AT7"/>
    <mergeCell ref="A8:A10"/>
    <mergeCell ref="B8:B10"/>
    <mergeCell ref="C12:C13"/>
    <mergeCell ref="Z8:AB8"/>
    <mergeCell ref="AC8:AK8"/>
    <mergeCell ref="AB9:AB10"/>
    <mergeCell ref="AC9:AC10"/>
    <mergeCell ref="AD9:AF9"/>
    <mergeCell ref="AG9:AJ9"/>
    <mergeCell ref="AK9:AK10"/>
    <mergeCell ref="C8:C10"/>
    <mergeCell ref="D8:D10"/>
    <mergeCell ref="E8:P8"/>
    <mergeCell ref="Q8:T8"/>
  </mergeCells>
  <pageMargins left="0.70866141732283472" right="0.70866141732283472" top="0.74803149606299213" bottom="0.74803149606299213" header="0.31496062992125984" footer="0.31496062992125984"/>
  <pageSetup paperSize="9" scale="58" orientation="landscape" horizontalDpi="180" verticalDpi="180" r:id="rId1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5"/>
  <sheetViews>
    <sheetView tabSelected="1" topLeftCell="A4" workbookViewId="0">
      <selection activeCell="E49" sqref="E49"/>
    </sheetView>
  </sheetViews>
  <sheetFormatPr defaultRowHeight="15" x14ac:dyDescent="0.25"/>
  <cols>
    <col min="1" max="1" width="20.140625" customWidth="1"/>
    <col min="3" max="3" width="15" customWidth="1"/>
    <col min="4" max="4" width="15.140625" customWidth="1"/>
    <col min="5" max="5" width="104" customWidth="1"/>
    <col min="9" max="9" width="16.5703125" customWidth="1"/>
    <col min="10" max="10" width="25.85546875" customWidth="1"/>
    <col min="11" max="11" width="21.42578125" customWidth="1"/>
    <col min="12" max="12" width="33.28515625" customWidth="1"/>
    <col min="13" max="13" width="28.140625" customWidth="1"/>
    <col min="14" max="14" width="21" customWidth="1"/>
    <col min="15" max="15" width="23" customWidth="1"/>
    <col min="16" max="16" width="32.7109375" customWidth="1"/>
    <col min="17" max="17" width="19.5703125" customWidth="1"/>
    <col min="18" max="18" width="22.5703125" customWidth="1"/>
    <col min="19" max="19" width="18.42578125" customWidth="1"/>
    <col min="20" max="20" width="26.28515625" customWidth="1"/>
  </cols>
  <sheetData>
    <row r="1" spans="1:21" x14ac:dyDescent="0.25">
      <c r="A1" t="s">
        <v>206</v>
      </c>
      <c r="K1" t="s">
        <v>207</v>
      </c>
    </row>
    <row r="3" spans="1:21" x14ac:dyDescent="0.25">
      <c r="A3" s="112" t="s">
        <v>201</v>
      </c>
      <c r="B3" s="126" t="s">
        <v>202</v>
      </c>
      <c r="C3" s="127"/>
      <c r="D3" s="112" t="s">
        <v>203</v>
      </c>
      <c r="E3" s="112" t="s">
        <v>204</v>
      </c>
      <c r="F3" s="117" t="s">
        <v>205</v>
      </c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70"/>
      <c r="U3" s="91"/>
    </row>
    <row r="4" spans="1:21" ht="296.25" customHeight="1" x14ac:dyDescent="0.25">
      <c r="A4" s="125"/>
      <c r="B4" s="128"/>
      <c r="C4" s="129"/>
      <c r="D4" s="125"/>
      <c r="E4" s="125"/>
      <c r="F4" s="115" t="s">
        <v>13</v>
      </c>
      <c r="G4" s="115"/>
      <c r="H4" s="115"/>
      <c r="I4" s="90" t="s">
        <v>1</v>
      </c>
      <c r="J4" s="90" t="s">
        <v>2</v>
      </c>
      <c r="K4" s="90" t="s">
        <v>3</v>
      </c>
      <c r="L4" s="90" t="s">
        <v>4</v>
      </c>
      <c r="M4" s="90" t="s">
        <v>5</v>
      </c>
      <c r="N4" s="90" t="s">
        <v>6</v>
      </c>
      <c r="O4" s="90" t="s">
        <v>7</v>
      </c>
      <c r="P4" s="90" t="s">
        <v>8</v>
      </c>
      <c r="Q4" s="90" t="s">
        <v>9</v>
      </c>
      <c r="R4" s="90" t="s">
        <v>10</v>
      </c>
      <c r="S4" s="90" t="s">
        <v>11</v>
      </c>
      <c r="T4" s="90" t="s">
        <v>12</v>
      </c>
      <c r="U4" s="91"/>
    </row>
    <row r="5" spans="1:21" ht="42.75" hidden="1" x14ac:dyDescent="0.25">
      <c r="A5" s="113"/>
      <c r="B5" s="130"/>
      <c r="C5" s="131"/>
      <c r="D5" s="113"/>
      <c r="E5" s="113"/>
      <c r="F5" s="90" t="s">
        <v>14</v>
      </c>
      <c r="G5" s="90" t="s">
        <v>15</v>
      </c>
      <c r="H5" s="70" t="s">
        <v>16</v>
      </c>
      <c r="I5" s="90" t="s">
        <v>18</v>
      </c>
      <c r="J5" s="90" t="s">
        <v>19</v>
      </c>
      <c r="K5" s="90" t="s">
        <v>19</v>
      </c>
      <c r="L5" s="90" t="s">
        <v>20</v>
      </c>
      <c r="M5" s="90" t="s">
        <v>20</v>
      </c>
      <c r="N5" s="90" t="s">
        <v>20</v>
      </c>
      <c r="O5" s="90" t="s">
        <v>18</v>
      </c>
      <c r="P5" s="90" t="s">
        <v>21</v>
      </c>
      <c r="Q5" s="90" t="s">
        <v>21</v>
      </c>
      <c r="R5" s="90" t="s">
        <v>21</v>
      </c>
      <c r="S5" s="90" t="s">
        <v>22</v>
      </c>
      <c r="T5" s="90" t="s">
        <v>21</v>
      </c>
      <c r="U5" s="91"/>
    </row>
    <row r="6" spans="1:21" ht="25.5" x14ac:dyDescent="0.25">
      <c r="A6" s="92" t="s">
        <v>259</v>
      </c>
      <c r="B6" s="93">
        <v>18</v>
      </c>
      <c r="C6" s="93" t="s">
        <v>213</v>
      </c>
      <c r="D6" s="92">
        <v>7</v>
      </c>
      <c r="E6" s="94" t="s">
        <v>208</v>
      </c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</row>
    <row r="7" spans="1:21" ht="25.5" x14ac:dyDescent="0.25">
      <c r="A7" s="92" t="s">
        <v>260</v>
      </c>
      <c r="B7" s="93">
        <v>18</v>
      </c>
      <c r="C7" s="93">
        <v>35</v>
      </c>
      <c r="D7" s="92">
        <v>1</v>
      </c>
      <c r="E7" s="94" t="s">
        <v>208</v>
      </c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</row>
    <row r="8" spans="1:21" ht="25.5" x14ac:dyDescent="0.25">
      <c r="A8" s="92" t="s">
        <v>261</v>
      </c>
      <c r="B8" s="93">
        <v>18</v>
      </c>
      <c r="C8" s="93">
        <v>13</v>
      </c>
      <c r="D8" s="92">
        <v>0</v>
      </c>
      <c r="E8" s="94" t="s">
        <v>209</v>
      </c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</row>
    <row r="9" spans="1:21" ht="25.5" x14ac:dyDescent="0.25">
      <c r="A9" s="92" t="s">
        <v>262</v>
      </c>
      <c r="B9" s="93">
        <v>18</v>
      </c>
      <c r="C9" s="93">
        <v>24</v>
      </c>
      <c r="D9" s="92">
        <v>0</v>
      </c>
      <c r="E9" s="94" t="s">
        <v>209</v>
      </c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</row>
    <row r="10" spans="1:21" ht="25.5" x14ac:dyDescent="0.25">
      <c r="A10" s="92" t="s">
        <v>263</v>
      </c>
      <c r="B10" s="93">
        <v>6</v>
      </c>
      <c r="C10" s="93">
        <v>25</v>
      </c>
      <c r="D10" s="92">
        <v>1</v>
      </c>
      <c r="E10" s="94" t="s">
        <v>208</v>
      </c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</row>
    <row r="11" spans="1:21" ht="25.5" x14ac:dyDescent="0.25">
      <c r="A11" s="92" t="s">
        <v>264</v>
      </c>
      <c r="B11" s="93">
        <v>18</v>
      </c>
      <c r="C11" s="93">
        <v>17</v>
      </c>
      <c r="D11" s="92">
        <v>0</v>
      </c>
      <c r="E11" s="94" t="s">
        <v>209</v>
      </c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</row>
    <row r="12" spans="1:21" ht="38.25" x14ac:dyDescent="0.25">
      <c r="A12" s="92" t="s">
        <v>265</v>
      </c>
      <c r="B12" s="93">
        <v>18</v>
      </c>
      <c r="C12" s="93">
        <v>34</v>
      </c>
      <c r="D12" s="92">
        <v>2</v>
      </c>
      <c r="E12" s="94" t="s">
        <v>208</v>
      </c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</row>
    <row r="13" spans="1:21" ht="38.25" x14ac:dyDescent="0.25">
      <c r="A13" s="92" t="s">
        <v>266</v>
      </c>
      <c r="B13" s="93">
        <v>18</v>
      </c>
      <c r="C13" s="93">
        <v>21</v>
      </c>
      <c r="D13" s="92">
        <v>0.2</v>
      </c>
      <c r="E13" s="94" t="s">
        <v>208</v>
      </c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</row>
    <row r="14" spans="1:21" ht="38.25" x14ac:dyDescent="0.25">
      <c r="A14" s="92" t="s">
        <v>265</v>
      </c>
      <c r="B14" s="93">
        <v>18</v>
      </c>
      <c r="C14" s="93">
        <v>17</v>
      </c>
      <c r="D14" s="92">
        <v>1</v>
      </c>
      <c r="E14" s="94" t="s">
        <v>208</v>
      </c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</row>
    <row r="15" spans="1:21" ht="25.5" x14ac:dyDescent="0.25">
      <c r="A15" s="92" t="s">
        <v>267</v>
      </c>
      <c r="B15" s="93">
        <v>18</v>
      </c>
      <c r="C15" s="93">
        <v>11</v>
      </c>
      <c r="D15" s="92">
        <v>0</v>
      </c>
      <c r="E15" s="94" t="s">
        <v>209</v>
      </c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</row>
    <row r="16" spans="1:21" ht="25.5" x14ac:dyDescent="0.25">
      <c r="A16" s="92" t="s">
        <v>268</v>
      </c>
      <c r="B16" s="93">
        <v>18</v>
      </c>
      <c r="C16" s="93">
        <v>21</v>
      </c>
      <c r="D16" s="92">
        <v>0</v>
      </c>
      <c r="E16" s="94" t="s">
        <v>209</v>
      </c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</row>
    <row r="17" spans="1:20" ht="25.5" x14ac:dyDescent="0.25">
      <c r="A17" s="92" t="s">
        <v>268</v>
      </c>
      <c r="B17" s="93">
        <v>18</v>
      </c>
      <c r="C17" s="93">
        <v>12</v>
      </c>
      <c r="D17" s="92">
        <v>0.5</v>
      </c>
      <c r="E17" s="94" t="s">
        <v>208</v>
      </c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</row>
    <row r="18" spans="1:20" ht="25.5" x14ac:dyDescent="0.25">
      <c r="A18" s="92" t="s">
        <v>269</v>
      </c>
      <c r="B18" s="93">
        <v>18</v>
      </c>
      <c r="C18" s="93">
        <v>12</v>
      </c>
      <c r="D18" s="92">
        <v>0.5</v>
      </c>
      <c r="E18" s="94" t="s">
        <v>208</v>
      </c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</row>
    <row r="19" spans="1:20" ht="25.5" x14ac:dyDescent="0.25">
      <c r="A19" s="92" t="s">
        <v>270</v>
      </c>
      <c r="B19" s="93">
        <v>18</v>
      </c>
      <c r="C19" s="93">
        <v>19640</v>
      </c>
      <c r="D19" s="92">
        <v>5.29</v>
      </c>
      <c r="E19" s="94" t="s">
        <v>208</v>
      </c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</row>
    <row r="20" spans="1:20" ht="25.5" x14ac:dyDescent="0.25">
      <c r="A20" s="92" t="s">
        <v>270</v>
      </c>
      <c r="B20" s="93">
        <v>18</v>
      </c>
      <c r="C20" s="93" t="s">
        <v>214</v>
      </c>
      <c r="D20" s="92">
        <v>3</v>
      </c>
      <c r="E20" s="94" t="s">
        <v>208</v>
      </c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</row>
    <row r="21" spans="1:20" ht="25.5" x14ac:dyDescent="0.25">
      <c r="A21" s="92" t="s">
        <v>271</v>
      </c>
      <c r="B21" s="93">
        <v>18</v>
      </c>
      <c r="C21" s="93">
        <v>65</v>
      </c>
      <c r="D21" s="92">
        <v>0.2</v>
      </c>
      <c r="E21" s="94" t="s">
        <v>208</v>
      </c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</row>
    <row r="22" spans="1:20" ht="25.5" x14ac:dyDescent="0.25">
      <c r="A22" s="92" t="s">
        <v>272</v>
      </c>
      <c r="B22" s="93">
        <v>18</v>
      </c>
      <c r="C22" s="93">
        <v>17</v>
      </c>
      <c r="D22" s="92">
        <v>0.1</v>
      </c>
      <c r="E22" s="94" t="s">
        <v>208</v>
      </c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</row>
    <row r="23" spans="1:20" ht="63.75" x14ac:dyDescent="0.25">
      <c r="A23" s="92" t="s">
        <v>273</v>
      </c>
      <c r="B23" s="93">
        <v>18</v>
      </c>
      <c r="C23" s="93">
        <v>15</v>
      </c>
      <c r="D23" s="92">
        <v>0</v>
      </c>
      <c r="E23" s="94" t="s">
        <v>209</v>
      </c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</row>
    <row r="24" spans="1:20" ht="25.5" x14ac:dyDescent="0.25">
      <c r="A24" s="92" t="s">
        <v>274</v>
      </c>
      <c r="B24" s="93">
        <v>18</v>
      </c>
      <c r="C24" s="93" t="s">
        <v>215</v>
      </c>
      <c r="D24" s="92">
        <v>0</v>
      </c>
      <c r="E24" s="94" t="s">
        <v>209</v>
      </c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</row>
    <row r="25" spans="1:20" ht="25.5" x14ac:dyDescent="0.25">
      <c r="A25" s="92" t="s">
        <v>275</v>
      </c>
      <c r="B25" s="93">
        <v>18</v>
      </c>
      <c r="C25" s="93" t="s">
        <v>216</v>
      </c>
      <c r="D25" s="92">
        <v>0.5</v>
      </c>
      <c r="E25" s="94" t="s">
        <v>208</v>
      </c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</row>
    <row r="26" spans="1:20" ht="25.5" x14ac:dyDescent="0.25">
      <c r="A26" s="92" t="s">
        <v>272</v>
      </c>
      <c r="B26" s="93">
        <v>18</v>
      </c>
      <c r="C26" s="93">
        <v>19</v>
      </c>
      <c r="D26" s="92">
        <v>0.5</v>
      </c>
      <c r="E26" s="94" t="s">
        <v>208</v>
      </c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</row>
    <row r="27" spans="1:20" x14ac:dyDescent="0.25">
      <c r="A27" s="92" t="s">
        <v>276</v>
      </c>
      <c r="B27" s="93" t="s">
        <v>217</v>
      </c>
      <c r="C27" s="93" t="s">
        <v>218</v>
      </c>
      <c r="D27" s="92">
        <v>0</v>
      </c>
      <c r="E27" s="94" t="s">
        <v>210</v>
      </c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</row>
    <row r="28" spans="1:20" ht="25.5" x14ac:dyDescent="0.25">
      <c r="A28" s="92" t="s">
        <v>277</v>
      </c>
      <c r="B28" s="93">
        <v>18</v>
      </c>
      <c r="C28" s="93" t="s">
        <v>219</v>
      </c>
      <c r="D28" s="92">
        <v>0</v>
      </c>
      <c r="E28" s="94" t="s">
        <v>209</v>
      </c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</row>
    <row r="29" spans="1:20" ht="25.5" x14ac:dyDescent="0.25">
      <c r="A29" s="92" t="s">
        <v>278</v>
      </c>
      <c r="B29" s="93">
        <v>18</v>
      </c>
      <c r="C29" s="93">
        <v>15</v>
      </c>
      <c r="D29" s="92">
        <v>0.5</v>
      </c>
      <c r="E29" s="94" t="s">
        <v>208</v>
      </c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</row>
    <row r="30" spans="1:20" ht="25.5" x14ac:dyDescent="0.25">
      <c r="A30" s="92" t="s">
        <v>279</v>
      </c>
      <c r="B30" s="93">
        <v>18</v>
      </c>
      <c r="C30" s="93">
        <v>19</v>
      </c>
      <c r="D30" s="92">
        <v>0.15</v>
      </c>
      <c r="E30" s="94" t="s">
        <v>208</v>
      </c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</row>
    <row r="31" spans="1:20" ht="25.5" x14ac:dyDescent="0.25">
      <c r="A31" s="92" t="s">
        <v>280</v>
      </c>
      <c r="B31" s="93">
        <v>18</v>
      </c>
      <c r="C31" s="93" t="s">
        <v>220</v>
      </c>
      <c r="D31" s="92">
        <v>0.5</v>
      </c>
      <c r="E31" s="94" t="s">
        <v>208</v>
      </c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</row>
    <row r="32" spans="1:20" ht="25.5" x14ac:dyDescent="0.25">
      <c r="A32" s="92" t="s">
        <v>281</v>
      </c>
      <c r="B32" s="93">
        <v>18</v>
      </c>
      <c r="C32" s="93">
        <v>21</v>
      </c>
      <c r="D32" s="92">
        <v>1</v>
      </c>
      <c r="E32" s="94" t="s">
        <v>208</v>
      </c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</row>
    <row r="33" spans="1:20" ht="25.5" x14ac:dyDescent="0.25">
      <c r="A33" s="92" t="s">
        <v>282</v>
      </c>
      <c r="B33" s="93">
        <v>18</v>
      </c>
      <c r="C33" s="93">
        <v>44</v>
      </c>
      <c r="D33" s="92">
        <v>1.06</v>
      </c>
      <c r="E33" s="94" t="s">
        <v>208</v>
      </c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</row>
    <row r="34" spans="1:20" ht="25.5" x14ac:dyDescent="0.25">
      <c r="A34" s="92" t="s">
        <v>272</v>
      </c>
      <c r="B34" s="93">
        <v>18</v>
      </c>
      <c r="C34" s="93" t="s">
        <v>221</v>
      </c>
      <c r="D34" s="92">
        <v>0.4</v>
      </c>
      <c r="E34" s="94" t="s">
        <v>208</v>
      </c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</row>
    <row r="35" spans="1:20" ht="38.25" x14ac:dyDescent="0.25">
      <c r="A35" s="92" t="s">
        <v>283</v>
      </c>
      <c r="B35" s="93">
        <v>18</v>
      </c>
      <c r="C35" s="93">
        <v>32</v>
      </c>
      <c r="D35" s="92">
        <v>0.2</v>
      </c>
      <c r="E35" s="94" t="s">
        <v>208</v>
      </c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</row>
    <row r="36" spans="1:20" ht="25.5" x14ac:dyDescent="0.25">
      <c r="A36" s="92" t="s">
        <v>284</v>
      </c>
      <c r="B36" s="93">
        <v>18</v>
      </c>
      <c r="C36" s="93">
        <v>54</v>
      </c>
      <c r="D36" s="92">
        <v>1</v>
      </c>
      <c r="E36" s="94" t="s">
        <v>208</v>
      </c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</row>
    <row r="37" spans="1:20" ht="25.5" x14ac:dyDescent="0.25">
      <c r="A37" s="92" t="s">
        <v>285</v>
      </c>
      <c r="B37" s="93">
        <v>18</v>
      </c>
      <c r="C37" s="93">
        <v>32</v>
      </c>
      <c r="D37" s="92">
        <v>0</v>
      </c>
      <c r="E37" s="94" t="s">
        <v>211</v>
      </c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</row>
    <row r="38" spans="1:20" ht="38.25" x14ac:dyDescent="0.25">
      <c r="A38" s="92" t="s">
        <v>286</v>
      </c>
      <c r="B38" s="93">
        <v>18</v>
      </c>
      <c r="C38" s="93" t="s">
        <v>216</v>
      </c>
      <c r="D38" s="92">
        <v>0</v>
      </c>
      <c r="E38" s="94" t="s">
        <v>211</v>
      </c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</row>
    <row r="39" spans="1:20" ht="38.25" x14ac:dyDescent="0.25">
      <c r="A39" s="92" t="s">
        <v>287</v>
      </c>
      <c r="B39" s="93">
        <v>18</v>
      </c>
      <c r="C39" s="93">
        <v>24</v>
      </c>
      <c r="D39" s="92">
        <v>1.03</v>
      </c>
      <c r="E39" s="94" t="s">
        <v>208</v>
      </c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</row>
    <row r="40" spans="1:20" ht="25.5" x14ac:dyDescent="0.25">
      <c r="A40" s="92" t="s">
        <v>288</v>
      </c>
      <c r="B40" s="93">
        <v>18</v>
      </c>
      <c r="C40" s="93">
        <v>15</v>
      </c>
      <c r="D40" s="92">
        <v>0.1</v>
      </c>
      <c r="E40" s="94" t="s">
        <v>208</v>
      </c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</row>
    <row r="41" spans="1:20" ht="25.5" x14ac:dyDescent="0.25">
      <c r="A41" s="92" t="s">
        <v>289</v>
      </c>
      <c r="B41" s="93">
        <v>26</v>
      </c>
      <c r="C41" s="93">
        <v>2</v>
      </c>
      <c r="D41" s="92">
        <v>0.35</v>
      </c>
      <c r="E41" s="94" t="s">
        <v>208</v>
      </c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</row>
    <row r="42" spans="1:20" ht="38.25" x14ac:dyDescent="0.25">
      <c r="A42" s="92" t="s">
        <v>290</v>
      </c>
      <c r="B42" s="93">
        <v>8</v>
      </c>
      <c r="C42" s="93">
        <v>41223</v>
      </c>
      <c r="D42" s="92">
        <v>0</v>
      </c>
      <c r="E42" s="94" t="s">
        <v>212</v>
      </c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</row>
    <row r="43" spans="1:20" ht="25.5" x14ac:dyDescent="0.25">
      <c r="A43" s="92" t="s">
        <v>291</v>
      </c>
      <c r="B43" s="93">
        <v>18</v>
      </c>
      <c r="C43" s="93" t="s">
        <v>222</v>
      </c>
      <c r="D43" s="92">
        <v>6</v>
      </c>
      <c r="E43" s="94" t="s">
        <v>208</v>
      </c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</row>
    <row r="44" spans="1:20" x14ac:dyDescent="0.25">
      <c r="A44" s="92" t="s">
        <v>292</v>
      </c>
      <c r="B44" s="93">
        <v>18</v>
      </c>
      <c r="C44" s="93">
        <v>9</v>
      </c>
      <c r="D44" s="92">
        <v>0.2</v>
      </c>
      <c r="E44" s="94" t="s">
        <v>208</v>
      </c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</row>
    <row r="45" spans="1:20" ht="25.5" x14ac:dyDescent="0.25">
      <c r="A45" s="92" t="s">
        <v>293</v>
      </c>
      <c r="B45" s="93">
        <v>18</v>
      </c>
      <c r="C45" s="93">
        <v>69</v>
      </c>
      <c r="D45" s="92">
        <v>10</v>
      </c>
      <c r="E45" s="94" t="s">
        <v>208</v>
      </c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</row>
  </sheetData>
  <mergeCells count="6">
    <mergeCell ref="A3:A5"/>
    <mergeCell ref="B3:C5"/>
    <mergeCell ref="D3:D5"/>
    <mergeCell ref="E3:E5"/>
    <mergeCell ref="F3:S3"/>
    <mergeCell ref="F4:H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7"/>
  <sheetViews>
    <sheetView topLeftCell="A4" zoomScaleNormal="100" workbookViewId="0">
      <selection activeCell="H16" sqref="H16"/>
    </sheetView>
  </sheetViews>
  <sheetFormatPr defaultRowHeight="15" x14ac:dyDescent="0.25"/>
  <cols>
    <col min="1" max="2" width="9.140625" style="69"/>
    <col min="3" max="4" width="19.28515625" style="69" customWidth="1"/>
    <col min="5" max="7" width="15.5703125" style="69" customWidth="1"/>
    <col min="8" max="8" width="12.7109375" style="69" customWidth="1"/>
    <col min="9" max="16384" width="9.140625" style="69"/>
  </cols>
  <sheetData>
    <row r="3" spans="1:8" ht="42" customHeight="1" x14ac:dyDescent="0.25">
      <c r="B3" s="100" t="s">
        <v>181</v>
      </c>
      <c r="C3" s="100"/>
      <c r="D3" s="100"/>
      <c r="E3" s="100"/>
      <c r="F3" s="100"/>
      <c r="G3" s="100"/>
      <c r="H3" s="100"/>
    </row>
    <row r="5" spans="1:8" ht="213.75" x14ac:dyDescent="0.25">
      <c r="B5" s="73" t="s">
        <v>64</v>
      </c>
      <c r="C5" s="73" t="s">
        <v>17</v>
      </c>
      <c r="D5" s="73" t="s">
        <v>67</v>
      </c>
      <c r="E5" s="73" t="s">
        <v>65</v>
      </c>
      <c r="F5" s="73" t="s">
        <v>68</v>
      </c>
      <c r="G5" s="73" t="s">
        <v>23</v>
      </c>
      <c r="H5" s="73" t="s">
        <v>66</v>
      </c>
    </row>
    <row r="6" spans="1:8" x14ac:dyDescent="0.25">
      <c r="B6" s="73" t="s">
        <v>0</v>
      </c>
      <c r="C6" s="73">
        <v>1</v>
      </c>
      <c r="D6" s="73">
        <v>2</v>
      </c>
      <c r="E6" s="73">
        <v>3</v>
      </c>
      <c r="F6" s="73">
        <v>4</v>
      </c>
      <c r="G6" s="73">
        <v>5</v>
      </c>
      <c r="H6" s="73">
        <v>6</v>
      </c>
    </row>
    <row r="7" spans="1:8" ht="96" customHeight="1" x14ac:dyDescent="0.25">
      <c r="A7" s="137"/>
      <c r="B7" s="134">
        <v>1</v>
      </c>
      <c r="C7" s="134" t="s">
        <v>148</v>
      </c>
      <c r="D7" s="75" t="s">
        <v>182</v>
      </c>
      <c r="E7" s="75" t="s">
        <v>183</v>
      </c>
      <c r="F7" s="75">
        <v>3</v>
      </c>
      <c r="G7" s="75" t="s">
        <v>18</v>
      </c>
      <c r="H7" s="52" t="s">
        <v>185</v>
      </c>
    </row>
    <row r="8" spans="1:8" ht="44.25" customHeight="1" x14ac:dyDescent="0.25">
      <c r="A8" s="137"/>
      <c r="B8" s="135"/>
      <c r="C8" s="135"/>
      <c r="D8" s="75" t="s">
        <v>120</v>
      </c>
      <c r="E8" s="75" t="s">
        <v>186</v>
      </c>
      <c r="F8" s="75">
        <v>2</v>
      </c>
      <c r="G8" s="75" t="s">
        <v>18</v>
      </c>
      <c r="H8" s="52" t="s">
        <v>124</v>
      </c>
    </row>
    <row r="9" spans="1:8" s="89" customFormat="1" ht="44.25" customHeight="1" x14ac:dyDescent="0.25">
      <c r="A9" s="137"/>
      <c r="B9" s="135"/>
      <c r="C9" s="135"/>
      <c r="D9" s="87" t="s">
        <v>125</v>
      </c>
      <c r="E9" s="87" t="s">
        <v>188</v>
      </c>
      <c r="F9" s="87"/>
      <c r="G9" s="87"/>
      <c r="H9" s="52" t="s">
        <v>189</v>
      </c>
    </row>
    <row r="10" spans="1:8" ht="60" customHeight="1" x14ac:dyDescent="0.25">
      <c r="A10" s="137"/>
      <c r="B10" s="135"/>
      <c r="C10" s="135"/>
      <c r="D10" s="75" t="s">
        <v>125</v>
      </c>
      <c r="E10" s="75" t="s">
        <v>187</v>
      </c>
      <c r="F10" s="75"/>
      <c r="G10" s="75"/>
      <c r="H10" s="52" t="s">
        <v>185</v>
      </c>
    </row>
    <row r="11" spans="1:8" ht="75" x14ac:dyDescent="0.25">
      <c r="A11" s="137"/>
      <c r="B11" s="135"/>
      <c r="C11" s="135"/>
      <c r="D11" s="75" t="s">
        <v>122</v>
      </c>
      <c r="E11" s="75" t="s">
        <v>119</v>
      </c>
      <c r="F11" s="75"/>
      <c r="G11" s="52"/>
      <c r="H11" s="52" t="s">
        <v>185</v>
      </c>
    </row>
    <row r="12" spans="1:8" ht="45.75" customHeight="1" x14ac:dyDescent="0.25">
      <c r="A12" s="137"/>
      <c r="B12" s="135"/>
      <c r="C12" s="135"/>
      <c r="D12" s="75" t="s">
        <v>121</v>
      </c>
      <c r="E12" s="75" t="s">
        <v>158</v>
      </c>
      <c r="F12" s="52"/>
      <c r="G12" s="52"/>
      <c r="H12" s="52" t="s">
        <v>185</v>
      </c>
    </row>
    <row r="13" spans="1:8" ht="60.75" customHeight="1" x14ac:dyDescent="0.25">
      <c r="A13" s="137"/>
      <c r="B13" s="135"/>
      <c r="C13" s="135"/>
      <c r="D13" s="88" t="s">
        <v>126</v>
      </c>
      <c r="E13" s="75" t="s">
        <v>192</v>
      </c>
      <c r="F13" s="52">
        <v>1</v>
      </c>
      <c r="G13" s="52" t="s">
        <v>21</v>
      </c>
      <c r="H13" s="52" t="s">
        <v>124</v>
      </c>
    </row>
    <row r="14" spans="1:8" ht="60.75" customHeight="1" x14ac:dyDescent="0.25">
      <c r="B14" s="135"/>
      <c r="C14" s="135"/>
      <c r="D14" s="132" t="s">
        <v>128</v>
      </c>
      <c r="E14" s="75" t="s">
        <v>193</v>
      </c>
      <c r="F14" s="52">
        <v>1</v>
      </c>
      <c r="G14" s="52" t="s">
        <v>21</v>
      </c>
      <c r="H14" s="52" t="s">
        <v>124</v>
      </c>
    </row>
    <row r="15" spans="1:8" ht="60.75" customHeight="1" x14ac:dyDescent="0.25">
      <c r="B15" s="136"/>
      <c r="C15" s="136"/>
      <c r="D15" s="133"/>
      <c r="E15" s="75" t="s">
        <v>194</v>
      </c>
      <c r="F15" s="52">
        <v>1</v>
      </c>
      <c r="G15" s="52" t="s">
        <v>21</v>
      </c>
      <c r="H15" s="52" t="s">
        <v>124</v>
      </c>
    </row>
    <row r="16" spans="1:8" s="89" customFormat="1" ht="60.75" customHeight="1" x14ac:dyDescent="0.25">
      <c r="B16" s="86">
        <v>2</v>
      </c>
      <c r="C16" s="86" t="s">
        <v>190</v>
      </c>
      <c r="D16" s="87" t="s">
        <v>182</v>
      </c>
      <c r="E16" s="87" t="s">
        <v>184</v>
      </c>
      <c r="F16" s="87">
        <v>1</v>
      </c>
      <c r="G16" s="87" t="s">
        <v>18</v>
      </c>
      <c r="H16" s="52" t="s">
        <v>127</v>
      </c>
    </row>
    <row r="17" spans="2:8" ht="104.25" customHeight="1" x14ac:dyDescent="0.25">
      <c r="B17" s="74"/>
      <c r="C17" s="74"/>
      <c r="D17" s="75" t="s">
        <v>125</v>
      </c>
      <c r="E17" s="75" t="s">
        <v>191</v>
      </c>
      <c r="F17" s="75"/>
      <c r="G17" s="75"/>
      <c r="H17" s="52" t="s">
        <v>127</v>
      </c>
    </row>
  </sheetData>
  <mergeCells count="5">
    <mergeCell ref="D14:D15"/>
    <mergeCell ref="B7:B15"/>
    <mergeCell ref="C7:C15"/>
    <mergeCell ref="B3:H3"/>
    <mergeCell ref="A7:A13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F33"/>
  <sheetViews>
    <sheetView view="pageBreakPreview" topLeftCell="A7" zoomScale="95" zoomScaleNormal="100" zoomScaleSheetLayoutView="95" workbookViewId="0">
      <selection activeCell="O16" sqref="O16"/>
    </sheetView>
  </sheetViews>
  <sheetFormatPr defaultRowHeight="15" x14ac:dyDescent="0.25"/>
  <cols>
    <col min="1" max="2" width="9.140625" style="69"/>
    <col min="3" max="3" width="27.140625" style="69" customWidth="1"/>
    <col min="4" max="9" width="9.140625" style="69"/>
    <col min="10" max="11" width="14.42578125" style="69" customWidth="1"/>
    <col min="12" max="12" width="14" style="69" customWidth="1"/>
    <col min="13" max="13" width="9.140625" style="69" customWidth="1"/>
    <col min="14" max="14" width="10.140625" style="69" customWidth="1"/>
    <col min="15" max="15" width="10.5703125" style="69" customWidth="1"/>
    <col min="16" max="32" width="9.140625" style="69"/>
    <col min="33" max="33" width="11.28515625" style="69" customWidth="1"/>
    <col min="34" max="16384" width="9.140625" style="69"/>
  </cols>
  <sheetData>
    <row r="4" spans="1:32" x14ac:dyDescent="0.25">
      <c r="A4" s="138" t="s">
        <v>195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</row>
    <row r="6" spans="1:32" ht="409.5" customHeight="1" x14ac:dyDescent="0.25">
      <c r="A6" s="62" t="s">
        <v>64</v>
      </c>
      <c r="B6" s="62" t="s">
        <v>70</v>
      </c>
      <c r="C6" s="109" t="s">
        <v>13</v>
      </c>
      <c r="D6" s="110"/>
      <c r="E6" s="110"/>
      <c r="F6" s="110"/>
      <c r="G6" s="110"/>
      <c r="H6" s="111"/>
      <c r="I6" s="109" t="s">
        <v>1</v>
      </c>
      <c r="J6" s="111"/>
      <c r="K6" s="109" t="s">
        <v>2</v>
      </c>
      <c r="L6" s="111"/>
      <c r="M6" s="109" t="s">
        <v>3</v>
      </c>
      <c r="N6" s="111"/>
      <c r="O6" s="109" t="s">
        <v>4</v>
      </c>
      <c r="P6" s="111"/>
      <c r="Q6" s="109" t="s">
        <v>5</v>
      </c>
      <c r="R6" s="111"/>
      <c r="S6" s="109" t="s">
        <v>6</v>
      </c>
      <c r="T6" s="111"/>
      <c r="U6" s="109" t="s">
        <v>7</v>
      </c>
      <c r="V6" s="111"/>
      <c r="W6" s="109" t="s">
        <v>8</v>
      </c>
      <c r="X6" s="111"/>
      <c r="Y6" s="109" t="s">
        <v>9</v>
      </c>
      <c r="Z6" s="111"/>
      <c r="AA6" s="109" t="s">
        <v>10</v>
      </c>
      <c r="AB6" s="111"/>
      <c r="AC6" s="109" t="s">
        <v>11</v>
      </c>
      <c r="AD6" s="111"/>
      <c r="AE6" s="109" t="s">
        <v>12</v>
      </c>
      <c r="AF6" s="111"/>
    </row>
    <row r="7" spans="1:32" ht="42.75" x14ac:dyDescent="0.25">
      <c r="A7" s="62"/>
      <c r="B7" s="62"/>
      <c r="C7" s="73" t="s">
        <v>14</v>
      </c>
      <c r="D7" s="73" t="s">
        <v>69</v>
      </c>
      <c r="E7" s="73" t="s">
        <v>15</v>
      </c>
      <c r="F7" s="73" t="s">
        <v>69</v>
      </c>
      <c r="G7" s="73" t="s">
        <v>16</v>
      </c>
      <c r="H7" s="73" t="s">
        <v>69</v>
      </c>
      <c r="I7" s="73" t="s">
        <v>18</v>
      </c>
      <c r="J7" s="73" t="s">
        <v>69</v>
      </c>
      <c r="K7" s="73" t="s">
        <v>19</v>
      </c>
      <c r="L7" s="73" t="s">
        <v>69</v>
      </c>
      <c r="M7" s="73" t="s">
        <v>19</v>
      </c>
      <c r="N7" s="73" t="s">
        <v>69</v>
      </c>
      <c r="O7" s="73" t="s">
        <v>20</v>
      </c>
      <c r="P7" s="73" t="s">
        <v>69</v>
      </c>
      <c r="Q7" s="73" t="s">
        <v>20</v>
      </c>
      <c r="R7" s="73" t="s">
        <v>69</v>
      </c>
      <c r="S7" s="73" t="s">
        <v>20</v>
      </c>
      <c r="T7" s="73" t="s">
        <v>69</v>
      </c>
      <c r="U7" s="73" t="s">
        <v>18</v>
      </c>
      <c r="V7" s="73" t="s">
        <v>69</v>
      </c>
      <c r="W7" s="73" t="s">
        <v>21</v>
      </c>
      <c r="X7" s="73" t="s">
        <v>69</v>
      </c>
      <c r="Y7" s="73" t="s">
        <v>21</v>
      </c>
      <c r="Z7" s="73" t="s">
        <v>69</v>
      </c>
      <c r="AA7" s="73" t="s">
        <v>21</v>
      </c>
      <c r="AB7" s="73" t="s">
        <v>69</v>
      </c>
      <c r="AC7" s="73" t="s">
        <v>22</v>
      </c>
      <c r="AD7" s="73" t="s">
        <v>69</v>
      </c>
      <c r="AE7" s="73" t="s">
        <v>19</v>
      </c>
      <c r="AF7" s="73" t="s">
        <v>69</v>
      </c>
    </row>
    <row r="8" spans="1:32" x14ac:dyDescent="0.25">
      <c r="A8" s="62" t="s">
        <v>0</v>
      </c>
      <c r="B8" s="66">
        <v>1</v>
      </c>
      <c r="C8" s="66">
        <v>2</v>
      </c>
      <c r="D8" s="66">
        <v>3</v>
      </c>
      <c r="E8" s="66">
        <v>4</v>
      </c>
      <c r="F8" s="66">
        <v>5</v>
      </c>
      <c r="G8" s="66">
        <v>6</v>
      </c>
      <c r="H8" s="66">
        <v>7</v>
      </c>
      <c r="I8" s="66">
        <v>8</v>
      </c>
      <c r="J8" s="66">
        <v>9</v>
      </c>
      <c r="K8" s="66">
        <v>10</v>
      </c>
      <c r="L8" s="66">
        <v>11</v>
      </c>
      <c r="M8" s="66">
        <v>12</v>
      </c>
      <c r="N8" s="66">
        <v>13</v>
      </c>
      <c r="O8" s="66">
        <v>14</v>
      </c>
      <c r="P8" s="66">
        <v>15</v>
      </c>
      <c r="Q8" s="66">
        <v>16</v>
      </c>
      <c r="R8" s="66">
        <v>17</v>
      </c>
      <c r="S8" s="66">
        <v>18</v>
      </c>
      <c r="T8" s="66">
        <v>19</v>
      </c>
      <c r="U8" s="66">
        <v>20</v>
      </c>
      <c r="V8" s="66">
        <v>21</v>
      </c>
      <c r="W8" s="66">
        <v>22</v>
      </c>
      <c r="X8" s="66">
        <v>23</v>
      </c>
      <c r="Y8" s="66">
        <v>24</v>
      </c>
      <c r="Z8" s="66">
        <v>25</v>
      </c>
      <c r="AA8" s="66">
        <v>26</v>
      </c>
      <c r="AB8" s="66">
        <v>27</v>
      </c>
      <c r="AC8" s="66">
        <v>28</v>
      </c>
      <c r="AD8" s="66">
        <v>29</v>
      </c>
      <c r="AE8" s="66">
        <v>30</v>
      </c>
      <c r="AF8" s="76" t="s">
        <v>141</v>
      </c>
    </row>
    <row r="9" spans="1:32" ht="33.75" customHeight="1" x14ac:dyDescent="0.25">
      <c r="A9" s="77">
        <v>1</v>
      </c>
      <c r="B9" s="77">
        <v>2024</v>
      </c>
      <c r="C9" s="67">
        <v>3</v>
      </c>
      <c r="D9" s="67">
        <v>140.80000000000001</v>
      </c>
      <c r="E9" s="67">
        <v>1.5</v>
      </c>
      <c r="F9" s="67">
        <v>43.9</v>
      </c>
      <c r="G9" s="67">
        <v>42</v>
      </c>
      <c r="H9" s="67">
        <v>608.6</v>
      </c>
      <c r="I9" s="67">
        <v>11.8</v>
      </c>
      <c r="J9" s="67">
        <v>20.9</v>
      </c>
      <c r="K9" s="85">
        <v>8</v>
      </c>
      <c r="L9" s="67"/>
      <c r="M9" s="85">
        <v>20</v>
      </c>
      <c r="N9" s="67">
        <v>139.1</v>
      </c>
      <c r="O9" s="67"/>
      <c r="P9" s="67"/>
      <c r="Q9" s="67"/>
      <c r="R9" s="67"/>
      <c r="S9" s="67">
        <v>25.3</v>
      </c>
      <c r="T9" s="67">
        <v>45.6</v>
      </c>
      <c r="U9" s="67">
        <v>59.5</v>
      </c>
      <c r="V9" s="67">
        <v>87.2</v>
      </c>
      <c r="W9" s="67"/>
      <c r="X9" s="67"/>
      <c r="Y9" s="85">
        <v>11</v>
      </c>
      <c r="Z9" s="67">
        <v>68.900000000000006</v>
      </c>
      <c r="AA9" s="85">
        <v>13</v>
      </c>
      <c r="AB9" s="67">
        <v>71.5</v>
      </c>
      <c r="AC9" s="67"/>
      <c r="AD9" s="67"/>
      <c r="AE9" s="85">
        <v>24</v>
      </c>
      <c r="AF9" s="67">
        <v>34.200000000000003</v>
      </c>
    </row>
    <row r="10" spans="1:32" ht="30" customHeight="1" x14ac:dyDescent="0.25">
      <c r="A10" s="77">
        <v>2</v>
      </c>
      <c r="B10" s="77">
        <v>2025</v>
      </c>
      <c r="C10" s="67">
        <v>3</v>
      </c>
      <c r="D10" s="67">
        <v>147.80000000000001</v>
      </c>
      <c r="E10" s="67">
        <v>1.5</v>
      </c>
      <c r="F10" s="67">
        <v>46.1</v>
      </c>
      <c r="G10" s="67">
        <v>42</v>
      </c>
      <c r="H10" s="67">
        <v>639</v>
      </c>
      <c r="I10" s="67">
        <v>11.8</v>
      </c>
      <c r="J10" s="67">
        <v>21.9</v>
      </c>
      <c r="K10" s="85">
        <v>8</v>
      </c>
      <c r="L10" s="67"/>
      <c r="M10" s="85">
        <v>20</v>
      </c>
      <c r="N10" s="67">
        <v>146.1</v>
      </c>
      <c r="O10" s="67"/>
      <c r="P10" s="67"/>
      <c r="Q10" s="67"/>
      <c r="R10" s="67"/>
      <c r="S10" s="67">
        <v>25.3</v>
      </c>
      <c r="T10" s="67">
        <v>47.9</v>
      </c>
      <c r="U10" s="67">
        <v>59.5</v>
      </c>
      <c r="V10" s="67">
        <v>91.5</v>
      </c>
      <c r="W10" s="67"/>
      <c r="X10" s="67"/>
      <c r="Y10" s="85">
        <v>11</v>
      </c>
      <c r="Z10" s="67">
        <v>72.400000000000006</v>
      </c>
      <c r="AA10" s="85">
        <v>13</v>
      </c>
      <c r="AB10" s="67">
        <v>75.099999999999994</v>
      </c>
      <c r="AC10" s="67"/>
      <c r="AD10" s="67"/>
      <c r="AE10" s="85">
        <v>24</v>
      </c>
      <c r="AF10" s="67">
        <v>35.9</v>
      </c>
    </row>
    <row r="11" spans="1:32" ht="33.75" customHeight="1" x14ac:dyDescent="0.25">
      <c r="A11" s="77">
        <v>3</v>
      </c>
      <c r="B11" s="77">
        <v>2026</v>
      </c>
      <c r="C11" s="67">
        <v>3</v>
      </c>
      <c r="D11" s="67">
        <v>155.19999999999999</v>
      </c>
      <c r="E11" s="67">
        <v>1.5</v>
      </c>
      <c r="F11" s="67">
        <v>48.4</v>
      </c>
      <c r="G11" s="67">
        <v>42</v>
      </c>
      <c r="H11" s="67">
        <v>671</v>
      </c>
      <c r="I11" s="67">
        <v>11.8</v>
      </c>
      <c r="J11" s="67">
        <v>23</v>
      </c>
      <c r="K11" s="85">
        <v>8</v>
      </c>
      <c r="L11" s="67"/>
      <c r="M11" s="85">
        <v>20</v>
      </c>
      <c r="N11" s="67">
        <v>153.30000000000001</v>
      </c>
      <c r="O11" s="67"/>
      <c r="P11" s="67"/>
      <c r="Q11" s="67"/>
      <c r="R11" s="67"/>
      <c r="S11" s="67">
        <v>25.3</v>
      </c>
      <c r="T11" s="67">
        <v>50.3</v>
      </c>
      <c r="U11" s="67">
        <v>59.5</v>
      </c>
      <c r="V11" s="67">
        <v>96.1</v>
      </c>
      <c r="W11" s="67"/>
      <c r="X11" s="67"/>
      <c r="Y11" s="85">
        <v>11</v>
      </c>
      <c r="Z11" s="67">
        <v>76</v>
      </c>
      <c r="AA11" s="85">
        <v>13</v>
      </c>
      <c r="AB11" s="67">
        <v>78.8</v>
      </c>
      <c r="AC11" s="67"/>
      <c r="AD11" s="67"/>
      <c r="AE11" s="85">
        <v>24</v>
      </c>
      <c r="AF11" s="67">
        <v>37.700000000000003</v>
      </c>
    </row>
    <row r="12" spans="1:32" ht="27.75" customHeight="1" x14ac:dyDescent="0.25">
      <c r="A12" s="77">
        <v>4</v>
      </c>
      <c r="B12" s="77">
        <v>2027</v>
      </c>
      <c r="C12" s="67">
        <v>3</v>
      </c>
      <c r="D12" s="67">
        <v>163</v>
      </c>
      <c r="E12" s="67">
        <v>1.5</v>
      </c>
      <c r="F12" s="67">
        <v>50.8</v>
      </c>
      <c r="G12" s="67">
        <v>42</v>
      </c>
      <c r="H12" s="67">
        <v>704.5</v>
      </c>
      <c r="I12" s="67">
        <v>11.8</v>
      </c>
      <c r="J12" s="67">
        <v>24.2</v>
      </c>
      <c r="K12" s="85">
        <v>8</v>
      </c>
      <c r="L12" s="67"/>
      <c r="M12" s="85">
        <v>20</v>
      </c>
      <c r="N12" s="67">
        <v>161.1</v>
      </c>
      <c r="O12" s="67"/>
      <c r="P12" s="67"/>
      <c r="Q12" s="67"/>
      <c r="R12" s="67"/>
      <c r="S12" s="67">
        <v>25.3</v>
      </c>
      <c r="T12" s="67">
        <v>52.8</v>
      </c>
      <c r="U12" s="67">
        <v>59.5</v>
      </c>
      <c r="V12" s="67">
        <v>100.9</v>
      </c>
      <c r="W12" s="67"/>
      <c r="X12" s="67"/>
      <c r="Y12" s="85">
        <v>11</v>
      </c>
      <c r="Z12" s="67">
        <v>79.8</v>
      </c>
      <c r="AA12" s="85">
        <v>13</v>
      </c>
      <c r="AB12" s="67">
        <v>82.8</v>
      </c>
      <c r="AC12" s="67"/>
      <c r="AD12" s="67"/>
      <c r="AE12" s="85">
        <v>24</v>
      </c>
      <c r="AF12" s="67">
        <v>39.6</v>
      </c>
    </row>
    <row r="13" spans="1:32" ht="36" customHeight="1" x14ac:dyDescent="0.25">
      <c r="A13" s="77">
        <v>5</v>
      </c>
      <c r="B13" s="77">
        <v>2028</v>
      </c>
      <c r="C13" s="67">
        <v>3</v>
      </c>
      <c r="D13" s="67">
        <v>171.1</v>
      </c>
      <c r="E13" s="67">
        <v>1.5</v>
      </c>
      <c r="F13" s="67">
        <v>53.4</v>
      </c>
      <c r="G13" s="67">
        <v>42</v>
      </c>
      <c r="H13" s="67">
        <v>739.7</v>
      </c>
      <c r="I13" s="67">
        <v>11.8</v>
      </c>
      <c r="J13" s="67">
        <v>25.4</v>
      </c>
      <c r="K13" s="85">
        <v>8</v>
      </c>
      <c r="L13" s="67"/>
      <c r="M13" s="85">
        <v>20</v>
      </c>
      <c r="N13" s="67">
        <v>169.1</v>
      </c>
      <c r="O13" s="67"/>
      <c r="P13" s="67"/>
      <c r="Q13" s="67"/>
      <c r="R13" s="67"/>
      <c r="S13" s="67">
        <v>25.3</v>
      </c>
      <c r="T13" s="67">
        <v>55.4</v>
      </c>
      <c r="U13" s="67">
        <v>59.5</v>
      </c>
      <c r="V13" s="67">
        <v>105.9</v>
      </c>
      <c r="W13" s="67"/>
      <c r="X13" s="67"/>
      <c r="Y13" s="85">
        <v>11</v>
      </c>
      <c r="Z13" s="67">
        <v>83.8</v>
      </c>
      <c r="AA13" s="85">
        <v>13</v>
      </c>
      <c r="AB13" s="67">
        <v>86.9</v>
      </c>
      <c r="AC13" s="67"/>
      <c r="AD13" s="67"/>
      <c r="AE13" s="85">
        <v>24</v>
      </c>
      <c r="AF13" s="67">
        <v>41.6</v>
      </c>
    </row>
    <row r="14" spans="1:32" x14ac:dyDescent="0.25">
      <c r="A14" s="67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</row>
    <row r="15" spans="1:32" x14ac:dyDescent="0.25">
      <c r="A15" s="67"/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</row>
    <row r="16" spans="1:32" x14ac:dyDescent="0.25">
      <c r="A16" s="67"/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</row>
    <row r="17" spans="1:32" x14ac:dyDescent="0.25">
      <c r="A17" s="67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</row>
    <row r="18" spans="1:32" x14ac:dyDescent="0.25">
      <c r="A18" s="67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</row>
    <row r="19" spans="1:32" x14ac:dyDescent="0.25">
      <c r="A19" s="67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</row>
    <row r="20" spans="1:32" x14ac:dyDescent="0.25">
      <c r="A20" s="67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</row>
    <row r="21" spans="1:32" x14ac:dyDescent="0.25">
      <c r="A21" s="67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</row>
    <row r="22" spans="1:32" x14ac:dyDescent="0.25">
      <c r="A22" s="67"/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</row>
    <row r="23" spans="1:32" x14ac:dyDescent="0.25">
      <c r="A23" s="67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</row>
    <row r="24" spans="1:32" x14ac:dyDescent="0.25">
      <c r="A24" s="67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</row>
    <row r="25" spans="1:32" x14ac:dyDescent="0.25">
      <c r="A25" s="67"/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</row>
    <row r="26" spans="1:32" x14ac:dyDescent="0.25">
      <c r="A26" s="67"/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</row>
    <row r="27" spans="1:32" x14ac:dyDescent="0.25">
      <c r="A27" s="67"/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</row>
    <row r="28" spans="1:32" x14ac:dyDescent="0.25">
      <c r="A28" s="67"/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</row>
    <row r="29" spans="1:32" x14ac:dyDescent="0.25">
      <c r="A29" s="67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</row>
    <row r="30" spans="1:32" x14ac:dyDescent="0.25">
      <c r="A30" s="67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</row>
    <row r="31" spans="1:32" x14ac:dyDescent="0.25">
      <c r="A31" s="67"/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</row>
    <row r="32" spans="1:32" x14ac:dyDescent="0.25">
      <c r="A32" s="67"/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</row>
    <row r="33" spans="1:32" x14ac:dyDescent="0.25">
      <c r="A33" s="67"/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</row>
  </sheetData>
  <mergeCells count="14">
    <mergeCell ref="A4:AF4"/>
    <mergeCell ref="C6:H6"/>
    <mergeCell ref="I6:J6"/>
    <mergeCell ref="K6:L6"/>
    <mergeCell ref="M6:N6"/>
    <mergeCell ref="O6:P6"/>
    <mergeCell ref="Q6:R6"/>
    <mergeCell ref="S6:T6"/>
    <mergeCell ref="U6:V6"/>
    <mergeCell ref="W6:X6"/>
    <mergeCell ref="Y6:Z6"/>
    <mergeCell ref="AA6:AB6"/>
    <mergeCell ref="AC6:AD6"/>
    <mergeCell ref="AE6:AF6"/>
  </mergeCells>
  <pageMargins left="0.70866141732283472" right="0.70866141732283472" top="0.74803149606299213" bottom="0.74803149606299213" header="0.31496062992125984" footer="0.31496062992125984"/>
  <pageSetup paperSize="9" scale="38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H33"/>
  <sheetViews>
    <sheetView topLeftCell="A9" zoomScaleNormal="100" zoomScaleSheetLayoutView="82" workbookViewId="0">
      <selection activeCell="U36" sqref="U36"/>
    </sheetView>
  </sheetViews>
  <sheetFormatPr defaultRowHeight="15" x14ac:dyDescent="0.25"/>
  <cols>
    <col min="1" max="3" width="9.140625" style="69"/>
    <col min="4" max="4" width="27.140625" style="69" customWidth="1"/>
    <col min="5" max="5" width="9.140625" style="69"/>
    <col min="6" max="6" width="10.28515625" style="69" customWidth="1"/>
    <col min="7" max="9" width="9.140625" style="69"/>
    <col min="10" max="10" width="11.42578125" style="69" customWidth="1"/>
    <col min="11" max="12" width="14.42578125" style="69" customWidth="1"/>
    <col min="13" max="16" width="14" style="69" customWidth="1"/>
    <col min="17" max="33" width="9.140625" style="69"/>
    <col min="34" max="34" width="13.5703125" style="69" customWidth="1"/>
    <col min="35" max="16384" width="9.140625" style="69"/>
  </cols>
  <sheetData>
    <row r="2" spans="2:34" x14ac:dyDescent="0.25">
      <c r="B2" s="156" t="s">
        <v>147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</row>
    <row r="4" spans="2:34" s="78" customFormat="1" ht="409.5" customHeight="1" x14ac:dyDescent="0.25">
      <c r="B4" s="147" t="s">
        <v>64</v>
      </c>
      <c r="C4" s="147" t="s">
        <v>70</v>
      </c>
      <c r="D4" s="147" t="s">
        <v>17</v>
      </c>
      <c r="E4" s="139" t="s">
        <v>13</v>
      </c>
      <c r="F4" s="140"/>
      <c r="G4" s="140"/>
      <c r="H4" s="140"/>
      <c r="I4" s="140"/>
      <c r="J4" s="157"/>
      <c r="K4" s="139" t="s">
        <v>74</v>
      </c>
      <c r="L4" s="157"/>
      <c r="M4" s="139" t="s">
        <v>75</v>
      </c>
      <c r="N4" s="157"/>
      <c r="O4" s="139" t="s">
        <v>76</v>
      </c>
      <c r="P4" s="157"/>
      <c r="Q4" s="139" t="s">
        <v>77</v>
      </c>
      <c r="R4" s="157"/>
      <c r="S4" s="139" t="s">
        <v>78</v>
      </c>
      <c r="T4" s="157"/>
      <c r="U4" s="158" t="s">
        <v>6</v>
      </c>
      <c r="V4" s="159"/>
      <c r="W4" s="139" t="s">
        <v>7</v>
      </c>
      <c r="X4" s="157"/>
      <c r="Y4" s="139" t="s">
        <v>8</v>
      </c>
      <c r="Z4" s="157"/>
      <c r="AA4" s="139" t="s">
        <v>9</v>
      </c>
      <c r="AB4" s="157"/>
      <c r="AC4" s="139" t="s">
        <v>10</v>
      </c>
      <c r="AD4" s="157"/>
      <c r="AE4" s="139" t="s">
        <v>11</v>
      </c>
      <c r="AF4" s="140"/>
      <c r="AG4" s="139" t="s">
        <v>12</v>
      </c>
      <c r="AH4" s="140"/>
    </row>
    <row r="5" spans="2:34" s="78" customFormat="1" ht="42.75" x14ac:dyDescent="0.25">
      <c r="B5" s="148"/>
      <c r="C5" s="148"/>
      <c r="D5" s="148"/>
      <c r="E5" s="76" t="s">
        <v>14</v>
      </c>
      <c r="F5" s="76" t="s">
        <v>73</v>
      </c>
      <c r="G5" s="76" t="s">
        <v>15</v>
      </c>
      <c r="H5" s="76" t="s">
        <v>73</v>
      </c>
      <c r="I5" s="76" t="s">
        <v>16</v>
      </c>
      <c r="J5" s="76" t="s">
        <v>73</v>
      </c>
      <c r="K5" s="76" t="s">
        <v>18</v>
      </c>
      <c r="L5" s="76" t="s">
        <v>73</v>
      </c>
      <c r="M5" s="76" t="s">
        <v>19</v>
      </c>
      <c r="N5" s="76" t="s">
        <v>73</v>
      </c>
      <c r="O5" s="76" t="s">
        <v>19</v>
      </c>
      <c r="P5" s="76" t="s">
        <v>73</v>
      </c>
      <c r="Q5" s="76" t="s">
        <v>20</v>
      </c>
      <c r="R5" s="76" t="s">
        <v>73</v>
      </c>
      <c r="S5" s="76" t="s">
        <v>20</v>
      </c>
      <c r="T5" s="76" t="s">
        <v>73</v>
      </c>
      <c r="U5" s="76" t="s">
        <v>20</v>
      </c>
      <c r="V5" s="76" t="s">
        <v>73</v>
      </c>
      <c r="W5" s="76" t="s">
        <v>18</v>
      </c>
      <c r="X5" s="76" t="s">
        <v>73</v>
      </c>
      <c r="Y5" s="76" t="s">
        <v>21</v>
      </c>
      <c r="Z5" s="76" t="s">
        <v>73</v>
      </c>
      <c r="AA5" s="76" t="s">
        <v>22</v>
      </c>
      <c r="AB5" s="76" t="s">
        <v>73</v>
      </c>
      <c r="AC5" s="76" t="s">
        <v>21</v>
      </c>
      <c r="AD5" s="76" t="s">
        <v>73</v>
      </c>
      <c r="AE5" s="76" t="s">
        <v>22</v>
      </c>
      <c r="AF5" s="79" t="s">
        <v>73</v>
      </c>
      <c r="AG5" s="76" t="s">
        <v>21</v>
      </c>
      <c r="AH5" s="79" t="s">
        <v>142</v>
      </c>
    </row>
    <row r="6" spans="2:34" s="78" customFormat="1" ht="15.75" thickBot="1" x14ac:dyDescent="0.3">
      <c r="B6" s="80" t="s">
        <v>0</v>
      </c>
      <c r="C6" s="80">
        <v>1</v>
      </c>
      <c r="D6" s="76">
        <v>2</v>
      </c>
      <c r="E6" s="76">
        <v>3</v>
      </c>
      <c r="F6" s="76">
        <v>4</v>
      </c>
      <c r="G6" s="76">
        <v>5</v>
      </c>
      <c r="H6" s="76">
        <v>6</v>
      </c>
      <c r="I6" s="76">
        <v>7</v>
      </c>
      <c r="J6" s="76">
        <v>8</v>
      </c>
      <c r="K6" s="76">
        <v>9</v>
      </c>
      <c r="L6" s="76">
        <v>10</v>
      </c>
      <c r="M6" s="76">
        <v>11</v>
      </c>
      <c r="N6" s="76">
        <v>12</v>
      </c>
      <c r="O6" s="76">
        <v>13</v>
      </c>
      <c r="P6" s="76">
        <v>14</v>
      </c>
      <c r="Q6" s="76">
        <v>15</v>
      </c>
      <c r="R6" s="76">
        <v>16</v>
      </c>
      <c r="S6" s="76">
        <v>17</v>
      </c>
      <c r="T6" s="76">
        <v>18</v>
      </c>
      <c r="U6" s="76">
        <v>19</v>
      </c>
      <c r="V6" s="76">
        <v>20</v>
      </c>
      <c r="W6" s="76">
        <v>21</v>
      </c>
      <c r="X6" s="76">
        <v>22</v>
      </c>
      <c r="Y6" s="76">
        <v>23</v>
      </c>
      <c r="Z6" s="76">
        <v>24</v>
      </c>
      <c r="AA6" s="76">
        <v>25</v>
      </c>
      <c r="AB6" s="76">
        <v>26</v>
      </c>
      <c r="AC6" s="76">
        <v>27</v>
      </c>
      <c r="AD6" s="76">
        <v>28</v>
      </c>
      <c r="AE6" s="76">
        <v>29</v>
      </c>
      <c r="AF6" s="76">
        <v>30</v>
      </c>
      <c r="AG6" s="76">
        <v>31</v>
      </c>
      <c r="AH6" s="76">
        <v>32</v>
      </c>
    </row>
    <row r="7" spans="2:34" ht="45.75" customHeight="1" x14ac:dyDescent="0.25">
      <c r="B7" s="154" t="s">
        <v>123</v>
      </c>
      <c r="C7" s="154" t="s">
        <v>118</v>
      </c>
      <c r="D7" s="153" t="s">
        <v>148</v>
      </c>
      <c r="E7" s="81" t="s">
        <v>149</v>
      </c>
      <c r="F7" s="81" t="s">
        <v>151</v>
      </c>
      <c r="G7" s="81"/>
      <c r="H7" s="81"/>
      <c r="I7" s="81" t="s">
        <v>153</v>
      </c>
      <c r="J7" s="81" t="s">
        <v>155</v>
      </c>
      <c r="K7" s="81" t="s">
        <v>157</v>
      </c>
      <c r="L7" s="81" t="s">
        <v>158</v>
      </c>
      <c r="M7" s="81"/>
      <c r="N7" s="81"/>
      <c r="O7" s="81"/>
      <c r="P7" s="81"/>
      <c r="Q7" s="81"/>
      <c r="R7" s="81"/>
      <c r="S7" s="81"/>
      <c r="T7" s="81"/>
      <c r="U7" s="81" t="s">
        <v>159</v>
      </c>
      <c r="V7" s="81" t="s">
        <v>160</v>
      </c>
      <c r="W7" s="81" t="s">
        <v>157</v>
      </c>
      <c r="X7" s="81" t="s">
        <v>161</v>
      </c>
      <c r="Y7" s="81"/>
      <c r="Z7" s="81"/>
      <c r="AA7" s="81" t="s">
        <v>123</v>
      </c>
      <c r="AB7" s="81" t="s">
        <v>174</v>
      </c>
      <c r="AC7" s="81"/>
      <c r="AD7" s="81"/>
      <c r="AE7" s="81"/>
      <c r="AF7" s="82"/>
      <c r="AG7" s="68">
        <v>1</v>
      </c>
      <c r="AH7" s="75" t="s">
        <v>175</v>
      </c>
    </row>
    <row r="8" spans="2:34" ht="68.25" customHeight="1" x14ac:dyDescent="0.25">
      <c r="B8" s="155"/>
      <c r="C8" s="155"/>
      <c r="D8" s="153"/>
      <c r="E8" s="77" t="s">
        <v>153</v>
      </c>
      <c r="F8" s="77" t="s">
        <v>150</v>
      </c>
      <c r="G8" s="77"/>
      <c r="H8" s="77"/>
      <c r="I8" s="77"/>
      <c r="J8" s="81"/>
      <c r="K8" s="77"/>
      <c r="L8" s="77"/>
      <c r="M8" s="77"/>
      <c r="N8" s="77"/>
      <c r="O8" s="77"/>
      <c r="P8" s="81"/>
      <c r="Q8" s="77"/>
      <c r="R8" s="77"/>
      <c r="S8" s="77"/>
      <c r="T8" s="77"/>
      <c r="U8" s="77"/>
      <c r="V8" s="77"/>
      <c r="W8" s="77" t="s">
        <v>162</v>
      </c>
      <c r="X8" s="77" t="s">
        <v>163</v>
      </c>
      <c r="Y8" s="77"/>
      <c r="Z8" s="77"/>
      <c r="AA8" s="77"/>
      <c r="AB8" s="77"/>
      <c r="AC8" s="77"/>
      <c r="AD8" s="77"/>
      <c r="AE8" s="77"/>
      <c r="AF8" s="83"/>
      <c r="AG8" s="61"/>
      <c r="AH8" s="61"/>
    </row>
    <row r="9" spans="2:34" ht="60" customHeight="1" x14ac:dyDescent="0.25">
      <c r="B9" s="155"/>
      <c r="C9" s="155"/>
      <c r="D9" s="153"/>
      <c r="E9" s="77" t="s">
        <v>153</v>
      </c>
      <c r="F9" s="77" t="s">
        <v>152</v>
      </c>
      <c r="G9" s="77"/>
      <c r="H9" s="77"/>
      <c r="I9" s="77"/>
      <c r="J9" s="81"/>
      <c r="K9" s="77"/>
      <c r="L9" s="77"/>
      <c r="M9" s="77"/>
      <c r="N9" s="77"/>
      <c r="O9" s="77"/>
      <c r="P9" s="81"/>
      <c r="Q9" s="77"/>
      <c r="R9" s="77"/>
      <c r="S9" s="77"/>
      <c r="T9" s="77"/>
      <c r="U9" s="77"/>
      <c r="V9" s="77"/>
      <c r="W9" s="77" t="s">
        <v>164</v>
      </c>
      <c r="X9" s="77" t="s">
        <v>165</v>
      </c>
      <c r="Y9" s="77"/>
      <c r="Z9" s="77"/>
      <c r="AA9" s="77"/>
      <c r="AB9" s="77"/>
      <c r="AC9" s="77"/>
      <c r="AD9" s="77"/>
      <c r="AE9" s="77"/>
      <c r="AF9" s="83"/>
      <c r="AG9" s="61"/>
      <c r="AH9" s="61"/>
    </row>
    <row r="10" spans="2:34" ht="46.5" customHeight="1" x14ac:dyDescent="0.25">
      <c r="B10" s="155"/>
      <c r="C10" s="155"/>
      <c r="D10" s="153"/>
      <c r="E10" s="77"/>
      <c r="F10" s="77"/>
      <c r="G10" s="77"/>
      <c r="H10" s="77"/>
      <c r="I10" s="77"/>
      <c r="J10" s="81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 t="s">
        <v>166</v>
      </c>
      <c r="X10" s="77" t="s">
        <v>167</v>
      </c>
      <c r="Y10" s="77"/>
      <c r="Z10" s="77"/>
      <c r="AA10" s="77"/>
      <c r="AB10" s="77"/>
      <c r="AC10" s="77"/>
      <c r="AD10" s="77"/>
      <c r="AE10" s="77"/>
      <c r="AF10" s="83"/>
      <c r="AG10" s="61"/>
      <c r="AH10" s="61"/>
    </row>
    <row r="11" spans="2:34" ht="30.75" customHeight="1" x14ac:dyDescent="0.25">
      <c r="B11" s="155"/>
      <c r="C11" s="155"/>
      <c r="D11" s="153"/>
      <c r="E11" s="77"/>
      <c r="F11" s="77"/>
      <c r="G11" s="77"/>
      <c r="H11" s="77"/>
      <c r="I11" s="77"/>
      <c r="J11" s="81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 t="s">
        <v>168</v>
      </c>
      <c r="X11" s="77" t="s">
        <v>169</v>
      </c>
      <c r="Y11" s="77"/>
      <c r="Z11" s="77"/>
      <c r="AA11" s="77"/>
      <c r="AB11" s="77"/>
      <c r="AC11" s="77"/>
      <c r="AD11" s="77"/>
      <c r="AE11" s="77"/>
      <c r="AF11" s="83"/>
      <c r="AG11" s="61"/>
      <c r="AH11" s="61"/>
    </row>
    <row r="12" spans="2:34" ht="42.75" customHeight="1" x14ac:dyDescent="0.25">
      <c r="B12" s="155"/>
      <c r="C12" s="155"/>
      <c r="D12" s="153"/>
      <c r="E12" s="77"/>
      <c r="F12" s="77"/>
      <c r="G12" s="77"/>
      <c r="H12" s="77"/>
      <c r="I12" s="77"/>
      <c r="J12" s="81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 t="s">
        <v>170</v>
      </c>
      <c r="X12" s="77" t="s">
        <v>171</v>
      </c>
      <c r="Y12" s="77"/>
      <c r="Z12" s="77"/>
      <c r="AA12" s="77"/>
      <c r="AB12" s="77"/>
      <c r="AC12" s="77"/>
      <c r="AD12" s="77"/>
      <c r="AE12" s="77"/>
      <c r="AF12" s="83"/>
      <c r="AG12" s="61"/>
      <c r="AH12" s="61"/>
    </row>
    <row r="13" spans="2:34" ht="38.25" customHeight="1" x14ac:dyDescent="0.25">
      <c r="B13" s="155"/>
      <c r="C13" s="155"/>
      <c r="D13" s="153"/>
      <c r="E13" s="77"/>
      <c r="F13" s="77"/>
      <c r="G13" s="77"/>
      <c r="H13" s="77"/>
      <c r="I13" s="77"/>
      <c r="J13" s="81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 t="s">
        <v>149</v>
      </c>
      <c r="X13" s="77" t="s">
        <v>172</v>
      </c>
      <c r="Y13" s="77"/>
      <c r="Z13" s="77"/>
      <c r="AA13" s="77"/>
      <c r="AB13" s="77"/>
      <c r="AC13" s="77"/>
      <c r="AD13" s="77"/>
      <c r="AE13" s="77"/>
      <c r="AF13" s="83"/>
      <c r="AG13" s="61"/>
      <c r="AH13" s="61"/>
    </row>
    <row r="14" spans="2:34" ht="35.25" customHeight="1" thickBot="1" x14ac:dyDescent="0.3">
      <c r="B14" s="155"/>
      <c r="C14" s="155"/>
      <c r="D14" s="153"/>
      <c r="E14" s="77"/>
      <c r="F14" s="77"/>
      <c r="G14" s="77"/>
      <c r="H14" s="77"/>
      <c r="I14" s="77"/>
      <c r="J14" s="81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 t="s">
        <v>149</v>
      </c>
      <c r="X14" s="77" t="s">
        <v>173</v>
      </c>
      <c r="Y14" s="77"/>
      <c r="Z14" s="77"/>
      <c r="AA14" s="77"/>
      <c r="AB14" s="77"/>
      <c r="AC14" s="77"/>
      <c r="AD14" s="77"/>
      <c r="AE14" s="77"/>
      <c r="AF14" s="83"/>
      <c r="AG14" s="61"/>
      <c r="AH14" s="61"/>
    </row>
    <row r="15" spans="2:34" ht="30" customHeight="1" x14ac:dyDescent="0.25">
      <c r="B15" s="149">
        <v>2</v>
      </c>
      <c r="C15" s="151" t="s">
        <v>118</v>
      </c>
      <c r="D15" s="149" t="s">
        <v>154</v>
      </c>
      <c r="E15" s="141" t="s">
        <v>149</v>
      </c>
      <c r="F15" s="141" t="s">
        <v>156</v>
      </c>
      <c r="G15" s="141"/>
      <c r="H15" s="141"/>
      <c r="I15" s="141"/>
      <c r="J15" s="141"/>
      <c r="K15" s="77"/>
      <c r="L15" s="77"/>
      <c r="M15" s="141"/>
      <c r="N15" s="141"/>
      <c r="O15" s="141"/>
      <c r="P15" s="141"/>
      <c r="Q15" s="141"/>
      <c r="R15" s="141"/>
      <c r="S15" s="141"/>
      <c r="T15" s="141"/>
      <c r="U15" s="145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3"/>
      <c r="AG15" s="77"/>
      <c r="AH15" s="77"/>
    </row>
    <row r="16" spans="2:34" ht="23.25" customHeight="1" thickBot="1" x14ac:dyDescent="0.3">
      <c r="B16" s="150"/>
      <c r="C16" s="152"/>
      <c r="D16" s="150"/>
      <c r="E16" s="142"/>
      <c r="F16" s="142"/>
      <c r="G16" s="142"/>
      <c r="H16" s="142"/>
      <c r="I16" s="142"/>
      <c r="J16" s="142"/>
      <c r="K16" s="77"/>
      <c r="L16" s="77"/>
      <c r="M16" s="142"/>
      <c r="N16" s="142"/>
      <c r="O16" s="142"/>
      <c r="P16" s="142"/>
      <c r="Q16" s="142"/>
      <c r="R16" s="142"/>
      <c r="S16" s="142"/>
      <c r="T16" s="142"/>
      <c r="U16" s="146"/>
      <c r="V16" s="142"/>
      <c r="W16" s="142"/>
      <c r="X16" s="142"/>
      <c r="Y16" s="142"/>
      <c r="Z16" s="142"/>
      <c r="AA16" s="142"/>
      <c r="AB16" s="142"/>
      <c r="AC16" s="142"/>
      <c r="AD16" s="142"/>
      <c r="AE16" s="142"/>
      <c r="AF16" s="144"/>
      <c r="AG16" s="77"/>
      <c r="AH16" s="77"/>
    </row>
    <row r="17" spans="2:34" x14ac:dyDescent="0.25">
      <c r="B17" s="149" t="s">
        <v>223</v>
      </c>
      <c r="C17" s="151" t="s">
        <v>224</v>
      </c>
      <c r="D17" s="149" t="s">
        <v>148</v>
      </c>
      <c r="E17" s="141" t="s">
        <v>149</v>
      </c>
      <c r="F17" s="141" t="s">
        <v>225</v>
      </c>
      <c r="G17" s="141"/>
      <c r="H17" s="141"/>
      <c r="I17" s="141" t="s">
        <v>123</v>
      </c>
      <c r="J17" s="141" t="s">
        <v>226</v>
      </c>
      <c r="K17" s="77"/>
      <c r="L17" s="77"/>
      <c r="M17" s="141"/>
      <c r="N17" s="141"/>
      <c r="O17" s="141"/>
      <c r="P17" s="141"/>
      <c r="Q17" s="141"/>
      <c r="R17" s="141"/>
      <c r="S17" s="141"/>
      <c r="T17" s="141"/>
      <c r="U17" s="145"/>
      <c r="V17" s="141"/>
      <c r="W17" s="141" t="s">
        <v>123</v>
      </c>
      <c r="X17" s="141" t="s">
        <v>227</v>
      </c>
      <c r="Y17" s="141"/>
      <c r="Z17" s="141"/>
      <c r="AA17" s="141"/>
      <c r="AB17" s="141"/>
      <c r="AC17" s="141"/>
      <c r="AD17" s="141"/>
      <c r="AE17" s="141"/>
      <c r="AF17" s="143"/>
      <c r="AG17" s="77"/>
      <c r="AH17" s="77"/>
    </row>
    <row r="18" spans="2:34" ht="15.75" thickBot="1" x14ac:dyDescent="0.3">
      <c r="B18" s="150"/>
      <c r="C18" s="152"/>
      <c r="D18" s="150"/>
      <c r="E18" s="142"/>
      <c r="F18" s="142"/>
      <c r="G18" s="142"/>
      <c r="H18" s="142"/>
      <c r="I18" s="142"/>
      <c r="J18" s="142"/>
      <c r="K18" s="77"/>
      <c r="L18" s="77"/>
      <c r="M18" s="142"/>
      <c r="N18" s="142"/>
      <c r="O18" s="142"/>
      <c r="P18" s="142"/>
      <c r="Q18" s="142"/>
      <c r="R18" s="142"/>
      <c r="S18" s="142"/>
      <c r="T18" s="142"/>
      <c r="U18" s="146"/>
      <c r="V18" s="142"/>
      <c r="W18" s="142"/>
      <c r="X18" s="142"/>
      <c r="Y18" s="142"/>
      <c r="Z18" s="142"/>
      <c r="AA18" s="142"/>
      <c r="AB18" s="142"/>
      <c r="AC18" s="142"/>
      <c r="AD18" s="142"/>
      <c r="AE18" s="142"/>
      <c r="AF18" s="144"/>
      <c r="AG18" s="77"/>
      <c r="AH18" s="77"/>
    </row>
    <row r="19" spans="2:34" x14ac:dyDescent="0.25">
      <c r="B19" s="149" t="s">
        <v>176</v>
      </c>
      <c r="C19" s="151" t="s">
        <v>224</v>
      </c>
      <c r="D19" s="149" t="s">
        <v>154</v>
      </c>
      <c r="E19" s="141" t="s">
        <v>149</v>
      </c>
      <c r="F19" s="141" t="s">
        <v>229</v>
      </c>
      <c r="G19" s="141"/>
      <c r="H19" s="141"/>
      <c r="I19" s="141" t="s">
        <v>123</v>
      </c>
      <c r="J19" s="141" t="s">
        <v>230</v>
      </c>
      <c r="K19" s="77"/>
      <c r="L19" s="77"/>
      <c r="M19" s="141"/>
      <c r="N19" s="141"/>
      <c r="O19" s="141"/>
      <c r="P19" s="141"/>
      <c r="Q19" s="141"/>
      <c r="R19" s="141"/>
      <c r="S19" s="141"/>
      <c r="T19" s="141"/>
      <c r="U19" s="145"/>
      <c r="V19" s="141"/>
      <c r="W19" s="141" t="s">
        <v>123</v>
      </c>
      <c r="X19" s="141" t="s">
        <v>231</v>
      </c>
      <c r="Y19" s="141"/>
      <c r="Z19" s="141"/>
      <c r="AA19" s="141"/>
      <c r="AB19" s="141"/>
      <c r="AC19" s="141"/>
      <c r="AD19" s="141"/>
      <c r="AE19" s="141"/>
      <c r="AF19" s="143"/>
      <c r="AG19" s="77"/>
      <c r="AH19" s="77"/>
    </row>
    <row r="20" spans="2:34" ht="15.75" thickBot="1" x14ac:dyDescent="0.3">
      <c r="B20" s="150"/>
      <c r="C20" s="152"/>
      <c r="D20" s="150"/>
      <c r="E20" s="142"/>
      <c r="F20" s="142"/>
      <c r="G20" s="142"/>
      <c r="H20" s="142"/>
      <c r="I20" s="142"/>
      <c r="J20" s="142"/>
      <c r="K20" s="77"/>
      <c r="L20" s="77"/>
      <c r="M20" s="142"/>
      <c r="N20" s="142"/>
      <c r="O20" s="142"/>
      <c r="P20" s="142"/>
      <c r="Q20" s="142"/>
      <c r="R20" s="142"/>
      <c r="S20" s="142"/>
      <c r="T20" s="142"/>
      <c r="U20" s="146"/>
      <c r="V20" s="142"/>
      <c r="W20" s="142"/>
      <c r="X20" s="142"/>
      <c r="Y20" s="142"/>
      <c r="Z20" s="142"/>
      <c r="AA20" s="142"/>
      <c r="AB20" s="142"/>
      <c r="AC20" s="142"/>
      <c r="AD20" s="142"/>
      <c r="AE20" s="142"/>
      <c r="AF20" s="144"/>
      <c r="AG20" s="77"/>
      <c r="AH20" s="77"/>
    </row>
    <row r="21" spans="2:34" x14ac:dyDescent="0.25">
      <c r="B21" s="149" t="s">
        <v>228</v>
      </c>
      <c r="C21" s="151" t="s">
        <v>232</v>
      </c>
      <c r="D21" s="149" t="s">
        <v>148</v>
      </c>
      <c r="E21" s="141" t="s">
        <v>149</v>
      </c>
      <c r="F21" s="141" t="s">
        <v>233</v>
      </c>
      <c r="G21" s="141"/>
      <c r="H21" s="141"/>
      <c r="I21" s="141" t="s">
        <v>123</v>
      </c>
      <c r="J21" s="141" t="s">
        <v>234</v>
      </c>
      <c r="K21" s="77" t="s">
        <v>123</v>
      </c>
      <c r="L21" s="77" t="s">
        <v>235</v>
      </c>
      <c r="M21" s="141"/>
      <c r="N21" s="141"/>
      <c r="O21" s="141"/>
      <c r="P21" s="141"/>
      <c r="Q21" s="141"/>
      <c r="R21" s="141"/>
      <c r="S21" s="141"/>
      <c r="T21" s="141"/>
      <c r="U21" s="145"/>
      <c r="V21" s="141"/>
      <c r="W21" s="141" t="s">
        <v>123</v>
      </c>
      <c r="X21" s="141" t="s">
        <v>236</v>
      </c>
      <c r="Y21" s="141"/>
      <c r="Z21" s="141"/>
      <c r="AA21" s="141"/>
      <c r="AB21" s="141"/>
      <c r="AC21" s="141"/>
      <c r="AD21" s="141"/>
      <c r="AE21" s="141"/>
      <c r="AF21" s="143"/>
      <c r="AG21" s="77"/>
      <c r="AH21" s="77"/>
    </row>
    <row r="22" spans="2:34" ht="15.75" thickBot="1" x14ac:dyDescent="0.3">
      <c r="B22" s="150"/>
      <c r="C22" s="152"/>
      <c r="D22" s="150"/>
      <c r="E22" s="142"/>
      <c r="F22" s="142"/>
      <c r="G22" s="142"/>
      <c r="H22" s="142"/>
      <c r="I22" s="142"/>
      <c r="J22" s="142"/>
      <c r="K22" s="77"/>
      <c r="L22" s="77"/>
      <c r="M22" s="142"/>
      <c r="N22" s="142"/>
      <c r="O22" s="142"/>
      <c r="P22" s="142"/>
      <c r="Q22" s="142"/>
      <c r="R22" s="142"/>
      <c r="S22" s="142"/>
      <c r="T22" s="142"/>
      <c r="U22" s="146"/>
      <c r="V22" s="142"/>
      <c r="W22" s="142"/>
      <c r="X22" s="142"/>
      <c r="Y22" s="142"/>
      <c r="Z22" s="142"/>
      <c r="AA22" s="142"/>
      <c r="AB22" s="142"/>
      <c r="AC22" s="142"/>
      <c r="AD22" s="142"/>
      <c r="AE22" s="142"/>
      <c r="AF22" s="144"/>
      <c r="AG22" s="77"/>
      <c r="AH22" s="77"/>
    </row>
    <row r="23" spans="2:34" x14ac:dyDescent="0.25">
      <c r="B23" s="149" t="s">
        <v>239</v>
      </c>
      <c r="C23" s="151" t="s">
        <v>232</v>
      </c>
      <c r="D23" s="149" t="s">
        <v>154</v>
      </c>
      <c r="E23" s="141" t="s">
        <v>149</v>
      </c>
      <c r="F23" s="141" t="s">
        <v>237</v>
      </c>
      <c r="G23" s="141"/>
      <c r="H23" s="141"/>
      <c r="I23" s="141" t="s">
        <v>123</v>
      </c>
      <c r="J23" s="141" t="s">
        <v>238</v>
      </c>
      <c r="K23" s="77"/>
      <c r="L23" s="77"/>
      <c r="M23" s="141"/>
      <c r="N23" s="141"/>
      <c r="O23" s="141"/>
      <c r="P23" s="141"/>
      <c r="Q23" s="141"/>
      <c r="R23" s="141"/>
      <c r="S23" s="141"/>
      <c r="T23" s="141"/>
      <c r="U23" s="145"/>
      <c r="V23" s="141"/>
      <c r="W23" s="141" t="s">
        <v>123</v>
      </c>
      <c r="X23" s="141" t="s">
        <v>240</v>
      </c>
      <c r="Y23" s="141"/>
      <c r="Z23" s="141"/>
      <c r="AA23" s="141"/>
      <c r="AB23" s="141"/>
      <c r="AC23" s="141"/>
      <c r="AD23" s="141"/>
      <c r="AE23" s="141"/>
      <c r="AF23" s="143"/>
      <c r="AG23" s="77"/>
      <c r="AH23" s="77"/>
    </row>
    <row r="24" spans="2:34" ht="15.75" thickBot="1" x14ac:dyDescent="0.3">
      <c r="B24" s="150"/>
      <c r="C24" s="152"/>
      <c r="D24" s="150"/>
      <c r="E24" s="142"/>
      <c r="F24" s="142"/>
      <c r="G24" s="142"/>
      <c r="H24" s="142"/>
      <c r="I24" s="142"/>
      <c r="J24" s="142"/>
      <c r="K24" s="77"/>
      <c r="L24" s="77"/>
      <c r="M24" s="142"/>
      <c r="N24" s="142"/>
      <c r="O24" s="142"/>
      <c r="P24" s="142"/>
      <c r="Q24" s="142"/>
      <c r="R24" s="142"/>
      <c r="S24" s="142"/>
      <c r="T24" s="142"/>
      <c r="U24" s="146"/>
      <c r="V24" s="142"/>
      <c r="W24" s="142"/>
      <c r="X24" s="142"/>
      <c r="Y24" s="142"/>
      <c r="Z24" s="142"/>
      <c r="AA24" s="142"/>
      <c r="AB24" s="142"/>
      <c r="AC24" s="142"/>
      <c r="AD24" s="142"/>
      <c r="AE24" s="142"/>
      <c r="AF24" s="144"/>
      <c r="AG24" s="77"/>
      <c r="AH24" s="77"/>
    </row>
    <row r="25" spans="2:34" x14ac:dyDescent="0.25">
      <c r="B25" s="149" t="s">
        <v>241</v>
      </c>
      <c r="C25" s="151" t="s">
        <v>242</v>
      </c>
      <c r="D25" s="149" t="s">
        <v>148</v>
      </c>
      <c r="E25" s="141" t="s">
        <v>149</v>
      </c>
      <c r="F25" s="141" t="s">
        <v>243</v>
      </c>
      <c r="G25" s="141"/>
      <c r="H25" s="141"/>
      <c r="I25" s="141" t="s">
        <v>123</v>
      </c>
      <c r="J25" s="141" t="s">
        <v>244</v>
      </c>
      <c r="K25" s="77" t="s">
        <v>123</v>
      </c>
      <c r="L25" s="77" t="s">
        <v>256</v>
      </c>
      <c r="M25" s="141"/>
      <c r="N25" s="141"/>
      <c r="O25" s="141"/>
      <c r="P25" s="141"/>
      <c r="Q25" s="141"/>
      <c r="R25" s="141"/>
      <c r="S25" s="141"/>
      <c r="T25" s="141"/>
      <c r="U25" s="145"/>
      <c r="V25" s="141"/>
      <c r="W25" s="141" t="s">
        <v>123</v>
      </c>
      <c r="X25" s="141" t="s">
        <v>236</v>
      </c>
      <c r="Y25" s="141"/>
      <c r="Z25" s="141"/>
      <c r="AA25" s="141"/>
      <c r="AB25" s="141"/>
      <c r="AC25" s="141"/>
      <c r="AD25" s="141"/>
      <c r="AE25" s="141"/>
      <c r="AF25" s="143"/>
      <c r="AG25" s="77"/>
      <c r="AH25" s="77"/>
    </row>
    <row r="26" spans="2:34" ht="15.75" thickBot="1" x14ac:dyDescent="0.3">
      <c r="B26" s="150"/>
      <c r="C26" s="152"/>
      <c r="D26" s="150"/>
      <c r="E26" s="142"/>
      <c r="F26" s="142"/>
      <c r="G26" s="142"/>
      <c r="H26" s="142"/>
      <c r="I26" s="142"/>
      <c r="J26" s="142"/>
      <c r="K26" s="77"/>
      <c r="L26" s="77"/>
      <c r="M26" s="142"/>
      <c r="N26" s="142"/>
      <c r="O26" s="142"/>
      <c r="P26" s="142"/>
      <c r="Q26" s="142"/>
      <c r="R26" s="142"/>
      <c r="S26" s="142"/>
      <c r="T26" s="142"/>
      <c r="U26" s="146"/>
      <c r="V26" s="142"/>
      <c r="W26" s="142"/>
      <c r="X26" s="142"/>
      <c r="Y26" s="142"/>
      <c r="Z26" s="142"/>
      <c r="AA26" s="142"/>
      <c r="AB26" s="142"/>
      <c r="AC26" s="142"/>
      <c r="AD26" s="142"/>
      <c r="AE26" s="142"/>
      <c r="AF26" s="144"/>
      <c r="AG26" s="77"/>
      <c r="AH26" s="77"/>
    </row>
    <row r="27" spans="2:34" x14ac:dyDescent="0.25">
      <c r="B27" s="149" t="s">
        <v>248</v>
      </c>
      <c r="C27" s="151" t="s">
        <v>242</v>
      </c>
      <c r="D27" s="149" t="s">
        <v>154</v>
      </c>
      <c r="E27" s="141" t="s">
        <v>149</v>
      </c>
      <c r="F27" s="141" t="s">
        <v>245</v>
      </c>
      <c r="G27" s="141"/>
      <c r="H27" s="141"/>
      <c r="I27" s="141" t="s">
        <v>123</v>
      </c>
      <c r="J27" s="141" t="s">
        <v>246</v>
      </c>
      <c r="K27" s="77"/>
      <c r="L27" s="77"/>
      <c r="M27" s="141"/>
      <c r="N27" s="141"/>
      <c r="O27" s="141"/>
      <c r="P27" s="141"/>
      <c r="Q27" s="141"/>
      <c r="R27" s="141"/>
      <c r="S27" s="141"/>
      <c r="T27" s="141"/>
      <c r="U27" s="145"/>
      <c r="V27" s="141"/>
      <c r="W27" s="141" t="s">
        <v>123</v>
      </c>
      <c r="X27" s="141" t="s">
        <v>247</v>
      </c>
      <c r="Y27" s="141"/>
      <c r="Z27" s="141"/>
      <c r="AA27" s="141"/>
      <c r="AB27" s="141"/>
      <c r="AC27" s="141"/>
      <c r="AD27" s="141"/>
      <c r="AE27" s="141"/>
      <c r="AF27" s="143"/>
      <c r="AG27" s="77"/>
      <c r="AH27" s="77"/>
    </row>
    <row r="28" spans="2:34" ht="15.75" thickBot="1" x14ac:dyDescent="0.3">
      <c r="B28" s="150"/>
      <c r="C28" s="152"/>
      <c r="D28" s="150"/>
      <c r="E28" s="142"/>
      <c r="F28" s="142"/>
      <c r="G28" s="142"/>
      <c r="H28" s="142"/>
      <c r="I28" s="142"/>
      <c r="J28" s="142"/>
      <c r="K28" s="77"/>
      <c r="L28" s="77"/>
      <c r="M28" s="142"/>
      <c r="N28" s="142"/>
      <c r="O28" s="142"/>
      <c r="P28" s="142"/>
      <c r="Q28" s="142"/>
      <c r="R28" s="142"/>
      <c r="S28" s="142"/>
      <c r="T28" s="142"/>
      <c r="U28" s="146"/>
      <c r="V28" s="142"/>
      <c r="W28" s="142"/>
      <c r="X28" s="142"/>
      <c r="Y28" s="142"/>
      <c r="Z28" s="142"/>
      <c r="AA28" s="142"/>
      <c r="AB28" s="142"/>
      <c r="AC28" s="142"/>
      <c r="AD28" s="142"/>
      <c r="AE28" s="142"/>
      <c r="AF28" s="144"/>
      <c r="AG28" s="77"/>
      <c r="AH28" s="77"/>
    </row>
    <row r="29" spans="2:34" x14ac:dyDescent="0.25">
      <c r="B29" s="149" t="s">
        <v>249</v>
      </c>
      <c r="C29" s="151" t="s">
        <v>251</v>
      </c>
      <c r="D29" s="149" t="s">
        <v>148</v>
      </c>
      <c r="E29" s="141" t="s">
        <v>149</v>
      </c>
      <c r="F29" s="141" t="s">
        <v>252</v>
      </c>
      <c r="G29" s="141"/>
      <c r="H29" s="141"/>
      <c r="I29" s="141" t="s">
        <v>123</v>
      </c>
      <c r="J29" s="141" t="s">
        <v>244</v>
      </c>
      <c r="K29" s="77" t="s">
        <v>123</v>
      </c>
      <c r="L29" s="77" t="s">
        <v>255</v>
      </c>
      <c r="M29" s="141"/>
      <c r="N29" s="141"/>
      <c r="O29" s="141"/>
      <c r="P29" s="141"/>
      <c r="Q29" s="141"/>
      <c r="R29" s="141"/>
      <c r="S29" s="141"/>
      <c r="T29" s="141"/>
      <c r="U29" s="145"/>
      <c r="V29" s="141"/>
      <c r="W29" s="141" t="s">
        <v>123</v>
      </c>
      <c r="X29" s="141" t="s">
        <v>236</v>
      </c>
      <c r="Y29" s="141"/>
      <c r="Z29" s="141"/>
      <c r="AA29" s="141"/>
      <c r="AB29" s="141"/>
      <c r="AC29" s="141"/>
      <c r="AD29" s="141"/>
      <c r="AE29" s="141"/>
      <c r="AF29" s="143"/>
      <c r="AG29" s="77"/>
      <c r="AH29" s="77"/>
    </row>
    <row r="30" spans="2:34" ht="15.75" thickBot="1" x14ac:dyDescent="0.3">
      <c r="B30" s="150"/>
      <c r="C30" s="152"/>
      <c r="D30" s="150"/>
      <c r="E30" s="142"/>
      <c r="F30" s="142"/>
      <c r="G30" s="142"/>
      <c r="H30" s="142"/>
      <c r="I30" s="142"/>
      <c r="J30" s="142"/>
      <c r="K30" s="77"/>
      <c r="L30" s="77"/>
      <c r="M30" s="142"/>
      <c r="N30" s="142"/>
      <c r="O30" s="142"/>
      <c r="P30" s="142"/>
      <c r="Q30" s="142"/>
      <c r="R30" s="142"/>
      <c r="S30" s="142"/>
      <c r="T30" s="142"/>
      <c r="U30" s="146"/>
      <c r="V30" s="142"/>
      <c r="W30" s="142"/>
      <c r="X30" s="142"/>
      <c r="Y30" s="142"/>
      <c r="Z30" s="142"/>
      <c r="AA30" s="142"/>
      <c r="AB30" s="142"/>
      <c r="AC30" s="142"/>
      <c r="AD30" s="142"/>
      <c r="AE30" s="142"/>
      <c r="AF30" s="144"/>
      <c r="AG30" s="77"/>
      <c r="AH30" s="77"/>
    </row>
    <row r="31" spans="2:34" x14ac:dyDescent="0.25">
      <c r="B31" s="149" t="s">
        <v>250</v>
      </c>
      <c r="C31" s="151" t="s">
        <v>251</v>
      </c>
      <c r="D31" s="149" t="s">
        <v>154</v>
      </c>
      <c r="E31" s="141" t="s">
        <v>149</v>
      </c>
      <c r="F31" s="141" t="s">
        <v>253</v>
      </c>
      <c r="G31" s="141"/>
      <c r="H31" s="141"/>
      <c r="I31" s="141" t="s">
        <v>123</v>
      </c>
      <c r="J31" s="141" t="s">
        <v>254</v>
      </c>
      <c r="K31" s="77"/>
      <c r="L31" s="77"/>
      <c r="M31" s="141"/>
      <c r="N31" s="141"/>
      <c r="O31" s="141"/>
      <c r="P31" s="141"/>
      <c r="Q31" s="141"/>
      <c r="R31" s="141"/>
      <c r="S31" s="141"/>
      <c r="T31" s="141"/>
      <c r="U31" s="145"/>
      <c r="V31" s="141"/>
      <c r="W31" s="141" t="s">
        <v>123</v>
      </c>
      <c r="X31" s="141" t="s">
        <v>247</v>
      </c>
      <c r="Y31" s="141"/>
      <c r="Z31" s="141"/>
      <c r="AA31" s="141"/>
      <c r="AB31" s="141"/>
      <c r="AC31" s="141"/>
      <c r="AD31" s="141"/>
      <c r="AE31" s="141"/>
      <c r="AF31" s="143"/>
      <c r="AG31" s="77"/>
      <c r="AH31" s="77"/>
    </row>
    <row r="32" spans="2:34" x14ac:dyDescent="0.25">
      <c r="B32" s="150"/>
      <c r="C32" s="152"/>
      <c r="D32" s="150"/>
      <c r="E32" s="142"/>
      <c r="F32" s="142"/>
      <c r="G32" s="142"/>
      <c r="H32" s="142"/>
      <c r="I32" s="142"/>
      <c r="J32" s="142"/>
      <c r="K32" s="77"/>
      <c r="L32" s="77"/>
      <c r="M32" s="142"/>
      <c r="N32" s="142"/>
      <c r="O32" s="142"/>
      <c r="P32" s="142"/>
      <c r="Q32" s="142"/>
      <c r="R32" s="142"/>
      <c r="S32" s="142"/>
      <c r="T32" s="142"/>
      <c r="U32" s="146"/>
      <c r="V32" s="142"/>
      <c r="W32" s="142"/>
      <c r="X32" s="142"/>
      <c r="Y32" s="142"/>
      <c r="Z32" s="142"/>
      <c r="AA32" s="142"/>
      <c r="AB32" s="142"/>
      <c r="AC32" s="142"/>
      <c r="AD32" s="142"/>
      <c r="AE32" s="142"/>
      <c r="AF32" s="144"/>
      <c r="AG32" s="77"/>
      <c r="AH32" s="77"/>
    </row>
    <row r="33" spans="2:34" x14ac:dyDescent="0.25">
      <c r="B33" s="96"/>
      <c r="C33" s="96"/>
      <c r="D33" s="95" t="s">
        <v>139</v>
      </c>
      <c r="E33" s="84" t="s">
        <v>257</v>
      </c>
      <c r="F33" s="96"/>
      <c r="G33" s="96" t="e">
        <f>SUM(#REF!)</f>
        <v>#REF!</v>
      </c>
      <c r="H33" s="96"/>
      <c r="I33" s="84" t="s">
        <v>249</v>
      </c>
      <c r="J33" s="96"/>
      <c r="K33" s="84" t="s">
        <v>228</v>
      </c>
      <c r="L33" s="96"/>
      <c r="M33" s="84" t="e">
        <f>SUM(#REF!)</f>
        <v>#REF!</v>
      </c>
      <c r="N33" s="96"/>
      <c r="O33" s="84" t="e">
        <f>SUM(#REF!)</f>
        <v>#REF!</v>
      </c>
      <c r="P33" s="96"/>
      <c r="Q33" s="96"/>
      <c r="R33" s="96"/>
      <c r="S33" s="96"/>
      <c r="T33" s="96"/>
      <c r="U33" s="84" t="s">
        <v>159</v>
      </c>
      <c r="V33" s="96"/>
      <c r="W33" s="84" t="s">
        <v>258</v>
      </c>
      <c r="X33" s="96"/>
      <c r="Y33" s="96"/>
      <c r="Z33" s="96"/>
      <c r="AA33" s="84" t="s">
        <v>123</v>
      </c>
      <c r="AB33" s="96"/>
      <c r="AC33" s="84" t="e">
        <f>SUM(#REF!)</f>
        <v>#REF!</v>
      </c>
      <c r="AD33" s="96"/>
      <c r="AE33" s="96"/>
      <c r="AF33" s="96"/>
      <c r="AG33" s="96">
        <v>1</v>
      </c>
      <c r="AH33" s="96"/>
    </row>
  </sheetData>
  <autoFilter ref="B4:AF16">
    <filterColumn colId="3" showButton="0"/>
    <filterColumn colId="4" showButton="0"/>
    <filterColumn colId="5" showButton="0"/>
    <filterColumn colId="6" showButton="0"/>
    <filterColumn colId="7" showButton="0"/>
    <filterColumn colId="9" showButton="0"/>
    <filterColumn colId="11" showButton="0"/>
    <filterColumn colId="13" showButton="0"/>
    <filterColumn colId="15" showButton="0"/>
    <filterColumn colId="17" showButton="0"/>
    <filterColumn colId="19" showButton="0"/>
    <filterColumn colId="21" showButton="0"/>
    <filterColumn colId="23" showButton="0"/>
    <filterColumn colId="25" showButton="0"/>
    <filterColumn colId="27" showButton="0"/>
    <filterColumn colId="29" showButton="0"/>
  </autoFilter>
  <mergeCells count="281">
    <mergeCell ref="AE31:AE32"/>
    <mergeCell ref="AF31:AF32"/>
    <mergeCell ref="Z31:Z32"/>
    <mergeCell ref="AA31:AA32"/>
    <mergeCell ref="AB31:AB32"/>
    <mergeCell ref="AC31:AC32"/>
    <mergeCell ref="AD31:AD32"/>
    <mergeCell ref="U31:U32"/>
    <mergeCell ref="V31:V32"/>
    <mergeCell ref="W31:W32"/>
    <mergeCell ref="X31:X32"/>
    <mergeCell ref="Y31:Y32"/>
    <mergeCell ref="P31:P32"/>
    <mergeCell ref="Q31:Q32"/>
    <mergeCell ref="R31:R32"/>
    <mergeCell ref="S31:S32"/>
    <mergeCell ref="T31:T32"/>
    <mergeCell ref="AC29:AC30"/>
    <mergeCell ref="AD29:AD30"/>
    <mergeCell ref="AE29:AE30"/>
    <mergeCell ref="AF29:AF30"/>
    <mergeCell ref="B31:B32"/>
    <mergeCell ref="C31:C32"/>
    <mergeCell ref="D31:D32"/>
    <mergeCell ref="E31:E32"/>
    <mergeCell ref="F31:F32"/>
    <mergeCell ref="G31:G32"/>
    <mergeCell ref="H31:H32"/>
    <mergeCell ref="I31:I32"/>
    <mergeCell ref="J31:J32"/>
    <mergeCell ref="M31:M32"/>
    <mergeCell ref="N31:N32"/>
    <mergeCell ref="O31:O32"/>
    <mergeCell ref="X29:X30"/>
    <mergeCell ref="Y29:Y30"/>
    <mergeCell ref="Z29:Z30"/>
    <mergeCell ref="AA29:AA30"/>
    <mergeCell ref="AB29:AB30"/>
    <mergeCell ref="S29:S30"/>
    <mergeCell ref="T29:T30"/>
    <mergeCell ref="U29:U30"/>
    <mergeCell ref="V29:V30"/>
    <mergeCell ref="W29:W30"/>
    <mergeCell ref="N29:N30"/>
    <mergeCell ref="O29:O30"/>
    <mergeCell ref="P29:P30"/>
    <mergeCell ref="Q29:Q30"/>
    <mergeCell ref="R29:R30"/>
    <mergeCell ref="G29:G30"/>
    <mergeCell ref="H29:H30"/>
    <mergeCell ref="I29:I30"/>
    <mergeCell ref="J29:J30"/>
    <mergeCell ref="M29:M30"/>
    <mergeCell ref="B29:B30"/>
    <mergeCell ref="C29:C30"/>
    <mergeCell ref="D29:D30"/>
    <mergeCell ref="E29:E30"/>
    <mergeCell ref="F29:F30"/>
    <mergeCell ref="AB27:AB28"/>
    <mergeCell ref="AC27:AC28"/>
    <mergeCell ref="AD27:AD28"/>
    <mergeCell ref="AE27:AE28"/>
    <mergeCell ref="AF27:AF28"/>
    <mergeCell ref="W27:W28"/>
    <mergeCell ref="X27:X28"/>
    <mergeCell ref="Y27:Y28"/>
    <mergeCell ref="Z27:Z28"/>
    <mergeCell ref="AA27:AA28"/>
    <mergeCell ref="R27:R28"/>
    <mergeCell ref="S27:S28"/>
    <mergeCell ref="T27:T28"/>
    <mergeCell ref="U27:U28"/>
    <mergeCell ref="V27:V28"/>
    <mergeCell ref="AE25:AE26"/>
    <mergeCell ref="AF25:AF26"/>
    <mergeCell ref="B27:B28"/>
    <mergeCell ref="C27:C28"/>
    <mergeCell ref="D27:D28"/>
    <mergeCell ref="E27:E28"/>
    <mergeCell ref="F27:F28"/>
    <mergeCell ref="G27:G28"/>
    <mergeCell ref="H27:H28"/>
    <mergeCell ref="I27:I28"/>
    <mergeCell ref="J27:J28"/>
    <mergeCell ref="M27:M28"/>
    <mergeCell ref="N27:N28"/>
    <mergeCell ref="O27:O28"/>
    <mergeCell ref="P27:P28"/>
    <mergeCell ref="Q27:Q28"/>
    <mergeCell ref="Z25:Z26"/>
    <mergeCell ref="AA25:AA26"/>
    <mergeCell ref="AB25:AB26"/>
    <mergeCell ref="AC25:AC26"/>
    <mergeCell ref="AD25:AD26"/>
    <mergeCell ref="U25:U26"/>
    <mergeCell ref="V25:V26"/>
    <mergeCell ref="W25:W26"/>
    <mergeCell ref="X25:X26"/>
    <mergeCell ref="Y25:Y26"/>
    <mergeCell ref="P25:P26"/>
    <mergeCell ref="Q25:Q26"/>
    <mergeCell ref="R25:R26"/>
    <mergeCell ref="S25:S26"/>
    <mergeCell ref="T25:T26"/>
    <mergeCell ref="AC23:AC24"/>
    <mergeCell ref="AD23:AD24"/>
    <mergeCell ref="AE23:AE24"/>
    <mergeCell ref="AF23:AF24"/>
    <mergeCell ref="B25:B26"/>
    <mergeCell ref="C25:C26"/>
    <mergeCell ref="D25:D26"/>
    <mergeCell ref="E25:E26"/>
    <mergeCell ref="F25:F26"/>
    <mergeCell ref="G25:G26"/>
    <mergeCell ref="H25:H26"/>
    <mergeCell ref="I25:I26"/>
    <mergeCell ref="J25:J26"/>
    <mergeCell ref="M25:M26"/>
    <mergeCell ref="N25:N26"/>
    <mergeCell ref="O25:O26"/>
    <mergeCell ref="X23:X24"/>
    <mergeCell ref="Y23:Y24"/>
    <mergeCell ref="Z23:Z24"/>
    <mergeCell ref="AA23:AA24"/>
    <mergeCell ref="AB23:AB24"/>
    <mergeCell ref="S23:S24"/>
    <mergeCell ref="T23:T24"/>
    <mergeCell ref="U23:U24"/>
    <mergeCell ref="V23:V24"/>
    <mergeCell ref="W23:W24"/>
    <mergeCell ref="N23:N24"/>
    <mergeCell ref="O23:O24"/>
    <mergeCell ref="P23:P24"/>
    <mergeCell ref="Q23:Q24"/>
    <mergeCell ref="R23:R24"/>
    <mergeCell ref="G23:G24"/>
    <mergeCell ref="H23:H24"/>
    <mergeCell ref="I23:I24"/>
    <mergeCell ref="J23:J24"/>
    <mergeCell ref="M23:M24"/>
    <mergeCell ref="B23:B24"/>
    <mergeCell ref="C23:C24"/>
    <mergeCell ref="D23:D24"/>
    <mergeCell ref="E23:E24"/>
    <mergeCell ref="F23:F24"/>
    <mergeCell ref="AB21:AB22"/>
    <mergeCell ref="AC21:AC22"/>
    <mergeCell ref="AD21:AD22"/>
    <mergeCell ref="AE21:AE22"/>
    <mergeCell ref="AF21:AF22"/>
    <mergeCell ref="W21:W22"/>
    <mergeCell ref="X21:X22"/>
    <mergeCell ref="Y21:Y22"/>
    <mergeCell ref="Z21:Z22"/>
    <mergeCell ref="AA21:AA22"/>
    <mergeCell ref="R21:R22"/>
    <mergeCell ref="S21:S22"/>
    <mergeCell ref="T21:T22"/>
    <mergeCell ref="U21:U22"/>
    <mergeCell ref="V21:V22"/>
    <mergeCell ref="AE19:AE20"/>
    <mergeCell ref="AF19:AF20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M21:M22"/>
    <mergeCell ref="N21:N22"/>
    <mergeCell ref="O21:O22"/>
    <mergeCell ref="P21:P22"/>
    <mergeCell ref="Q21:Q22"/>
    <mergeCell ref="Z19:Z20"/>
    <mergeCell ref="AA19:AA20"/>
    <mergeCell ref="AB19:AB20"/>
    <mergeCell ref="AC19:AC20"/>
    <mergeCell ref="AD19:AD20"/>
    <mergeCell ref="U19:U20"/>
    <mergeCell ref="V19:V20"/>
    <mergeCell ref="W19:W20"/>
    <mergeCell ref="X19:X20"/>
    <mergeCell ref="Y19:Y20"/>
    <mergeCell ref="P19:P20"/>
    <mergeCell ref="Q19:Q20"/>
    <mergeCell ref="R19:R20"/>
    <mergeCell ref="S19:S20"/>
    <mergeCell ref="T19:T20"/>
    <mergeCell ref="AC17:AC18"/>
    <mergeCell ref="AD17:AD18"/>
    <mergeCell ref="AE17:AE18"/>
    <mergeCell ref="AF17:AF18"/>
    <mergeCell ref="B19:B20"/>
    <mergeCell ref="C19:C20"/>
    <mergeCell ref="D19:D20"/>
    <mergeCell ref="E19:E20"/>
    <mergeCell ref="F19:F20"/>
    <mergeCell ref="G19:G20"/>
    <mergeCell ref="H19:H20"/>
    <mergeCell ref="I19:I20"/>
    <mergeCell ref="J19:J20"/>
    <mergeCell ref="M19:M20"/>
    <mergeCell ref="N19:N20"/>
    <mergeCell ref="O19:O20"/>
    <mergeCell ref="X17:X18"/>
    <mergeCell ref="Y17:Y18"/>
    <mergeCell ref="Z17:Z18"/>
    <mergeCell ref="AA17:AA18"/>
    <mergeCell ref="AB17:AB18"/>
    <mergeCell ref="S17:S18"/>
    <mergeCell ref="T17:T18"/>
    <mergeCell ref="U17:U18"/>
    <mergeCell ref="V17:V18"/>
    <mergeCell ref="W17:W18"/>
    <mergeCell ref="N17:N18"/>
    <mergeCell ref="O17:O18"/>
    <mergeCell ref="P17:P18"/>
    <mergeCell ref="Q17:Q18"/>
    <mergeCell ref="R17:R18"/>
    <mergeCell ref="G17:G18"/>
    <mergeCell ref="H17:H18"/>
    <mergeCell ref="I17:I18"/>
    <mergeCell ref="J17:J18"/>
    <mergeCell ref="M17:M18"/>
    <mergeCell ref="B17:B18"/>
    <mergeCell ref="C17:C18"/>
    <mergeCell ref="D17:D18"/>
    <mergeCell ref="E17:E18"/>
    <mergeCell ref="F17:F18"/>
    <mergeCell ref="B2:AF2"/>
    <mergeCell ref="E4:J4"/>
    <mergeCell ref="K4:L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D4:D5"/>
    <mergeCell ref="B4:B5"/>
    <mergeCell ref="C4:C5"/>
    <mergeCell ref="E15:E16"/>
    <mergeCell ref="D15:D16"/>
    <mergeCell ref="C15:C16"/>
    <mergeCell ref="B15:B16"/>
    <mergeCell ref="D7:D14"/>
    <mergeCell ref="C7:C14"/>
    <mergeCell ref="B7:B14"/>
    <mergeCell ref="U15:U16"/>
    <mergeCell ref="V15:V16"/>
    <mergeCell ref="W15:W16"/>
    <mergeCell ref="F15:F16"/>
    <mergeCell ref="G15:G16"/>
    <mergeCell ref="H15:H16"/>
    <mergeCell ref="P15:P16"/>
    <mergeCell ref="O15:O16"/>
    <mergeCell ref="Q15:Q16"/>
    <mergeCell ref="R15:R16"/>
    <mergeCell ref="S15:S16"/>
    <mergeCell ref="N15:N16"/>
    <mergeCell ref="M15:M16"/>
    <mergeCell ref="I15:I16"/>
    <mergeCell ref="J15:J16"/>
    <mergeCell ref="T15:T16"/>
    <mergeCell ref="AG4:AH4"/>
    <mergeCell ref="X15:X16"/>
    <mergeCell ref="Y15:Y16"/>
    <mergeCell ref="Z15:Z16"/>
    <mergeCell ref="AA15:AA16"/>
    <mergeCell ref="AB15:AB16"/>
    <mergeCell ref="AC15:AC16"/>
    <mergeCell ref="AD15:AD16"/>
    <mergeCell ref="AE15:AE16"/>
    <mergeCell ref="AF15:AF16"/>
  </mergeCells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P530"/>
  <sheetViews>
    <sheetView view="pageBreakPreview" zoomScale="80" zoomScaleNormal="100" zoomScaleSheetLayoutView="80" workbookViewId="0">
      <selection activeCell="C427" sqref="C427:AP427"/>
    </sheetView>
  </sheetViews>
  <sheetFormatPr defaultRowHeight="15" x14ac:dyDescent="0.25"/>
  <cols>
    <col min="1" max="1" width="2.28515625" customWidth="1"/>
    <col min="2" max="2" width="6.42578125" customWidth="1"/>
    <col min="3" max="3" width="28.5703125" customWidth="1"/>
    <col min="4" max="4" width="45.5703125" customWidth="1"/>
    <col min="5" max="5" width="7" customWidth="1"/>
    <col min="6" max="6" width="12.42578125" customWidth="1"/>
    <col min="7" max="7" width="9.85546875" customWidth="1"/>
    <col min="8" max="8" width="9.42578125" customWidth="1"/>
  </cols>
  <sheetData>
    <row r="2" spans="1:42" ht="15.75" x14ac:dyDescent="0.25">
      <c r="A2" s="1"/>
      <c r="B2" s="1"/>
      <c r="C2" s="2"/>
      <c r="D2" s="3"/>
      <c r="E2" s="4"/>
      <c r="F2" s="5"/>
      <c r="G2" s="6"/>
      <c r="H2" s="6"/>
      <c r="I2" s="6"/>
      <c r="J2" s="6"/>
      <c r="K2" s="6"/>
      <c r="L2" s="6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</row>
    <row r="3" spans="1:42" ht="36.75" customHeight="1" x14ac:dyDescent="0.25">
      <c r="A3" s="1"/>
      <c r="B3" s="1"/>
      <c r="C3" s="217" t="s">
        <v>196</v>
      </c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18"/>
      <c r="AG3" s="218"/>
      <c r="AH3" s="218"/>
      <c r="AI3" s="218"/>
      <c r="AJ3" s="218"/>
      <c r="AK3" s="218"/>
      <c r="AL3" s="218"/>
      <c r="AM3" s="218"/>
      <c r="AN3" s="218"/>
      <c r="AO3" s="218"/>
      <c r="AP3" s="218"/>
    </row>
    <row r="4" spans="1:42" ht="32.25" customHeight="1" x14ac:dyDescent="0.25">
      <c r="A4" s="1"/>
      <c r="B4" s="1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</row>
    <row r="5" spans="1:42" ht="16.5" thickBot="1" x14ac:dyDescent="0.3">
      <c r="A5" s="1"/>
      <c r="B5" s="1"/>
      <c r="C5" s="3"/>
      <c r="D5" s="3"/>
      <c r="E5" s="4"/>
      <c r="F5" s="5"/>
      <c r="G5" s="6"/>
      <c r="H5" s="6"/>
      <c r="I5" s="6"/>
      <c r="J5" s="6"/>
      <c r="K5" s="6"/>
      <c r="L5" s="6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</row>
    <row r="6" spans="1:42" ht="21" thickBot="1" x14ac:dyDescent="0.3">
      <c r="A6" s="1"/>
      <c r="B6" s="173" t="s">
        <v>64</v>
      </c>
      <c r="C6" s="213" t="s">
        <v>79</v>
      </c>
      <c r="D6" s="213"/>
      <c r="E6" s="219" t="s">
        <v>23</v>
      </c>
      <c r="F6" s="222" t="s">
        <v>24</v>
      </c>
      <c r="G6" s="225" t="s">
        <v>117</v>
      </c>
      <c r="H6" s="226"/>
      <c r="I6" s="226"/>
      <c r="J6" s="226"/>
      <c r="K6" s="226"/>
      <c r="L6" s="226"/>
      <c r="M6" s="226"/>
      <c r="N6" s="226"/>
      <c r="O6" s="226"/>
      <c r="P6" s="226"/>
      <c r="Q6" s="226"/>
      <c r="R6" s="226"/>
      <c r="S6" s="226"/>
      <c r="T6" s="226"/>
      <c r="U6" s="226"/>
      <c r="V6" s="226"/>
      <c r="W6" s="226"/>
      <c r="X6" s="226"/>
      <c r="Y6" s="226"/>
      <c r="Z6" s="226"/>
      <c r="AA6" s="226"/>
      <c r="AB6" s="226"/>
      <c r="AC6" s="226"/>
      <c r="AD6" s="226"/>
      <c r="AE6" s="226"/>
      <c r="AF6" s="226"/>
      <c r="AG6" s="226"/>
      <c r="AH6" s="226"/>
      <c r="AI6" s="226"/>
      <c r="AJ6" s="226"/>
      <c r="AK6" s="226"/>
      <c r="AL6" s="226"/>
      <c r="AM6" s="226"/>
      <c r="AN6" s="226"/>
      <c r="AO6" s="226"/>
      <c r="AP6" s="227"/>
    </row>
    <row r="7" spans="1:42" ht="18.75" x14ac:dyDescent="0.25">
      <c r="A7" s="1"/>
      <c r="B7" s="174"/>
      <c r="C7" s="213"/>
      <c r="D7" s="213"/>
      <c r="E7" s="220"/>
      <c r="F7" s="223"/>
      <c r="G7" s="228" t="s">
        <v>25</v>
      </c>
      <c r="H7" s="211"/>
      <c r="I7" s="211"/>
      <c r="J7" s="211" t="s">
        <v>26</v>
      </c>
      <c r="K7" s="211"/>
      <c r="L7" s="211"/>
      <c r="M7" s="211" t="s">
        <v>27</v>
      </c>
      <c r="N7" s="211"/>
      <c r="O7" s="211"/>
      <c r="P7" s="211" t="s">
        <v>28</v>
      </c>
      <c r="Q7" s="211"/>
      <c r="R7" s="211"/>
      <c r="S7" s="211" t="s">
        <v>29</v>
      </c>
      <c r="T7" s="211"/>
      <c r="U7" s="211"/>
      <c r="V7" s="211" t="s">
        <v>30</v>
      </c>
      <c r="W7" s="211"/>
      <c r="X7" s="211"/>
      <c r="Y7" s="211" t="s">
        <v>31</v>
      </c>
      <c r="Z7" s="211"/>
      <c r="AA7" s="211"/>
      <c r="AB7" s="211" t="s">
        <v>32</v>
      </c>
      <c r="AC7" s="211"/>
      <c r="AD7" s="211"/>
      <c r="AE7" s="211" t="s">
        <v>33</v>
      </c>
      <c r="AF7" s="211"/>
      <c r="AG7" s="211"/>
      <c r="AH7" s="211" t="s">
        <v>34</v>
      </c>
      <c r="AI7" s="211"/>
      <c r="AJ7" s="211"/>
      <c r="AK7" s="211" t="s">
        <v>35</v>
      </c>
      <c r="AL7" s="211"/>
      <c r="AM7" s="211"/>
      <c r="AN7" s="211" t="s">
        <v>36</v>
      </c>
      <c r="AO7" s="211"/>
      <c r="AP7" s="212"/>
    </row>
    <row r="8" spans="1:42" ht="32.25" thickBot="1" x14ac:dyDescent="0.3">
      <c r="A8" s="1"/>
      <c r="B8" s="174"/>
      <c r="C8" s="213"/>
      <c r="D8" s="213"/>
      <c r="E8" s="221"/>
      <c r="F8" s="224"/>
      <c r="G8" s="47" t="s">
        <v>37</v>
      </c>
      <c r="H8" s="48" t="s">
        <v>38</v>
      </c>
      <c r="I8" s="48" t="s">
        <v>39</v>
      </c>
      <c r="J8" s="48" t="s">
        <v>37</v>
      </c>
      <c r="K8" s="48" t="s">
        <v>38</v>
      </c>
      <c r="L8" s="48" t="s">
        <v>39</v>
      </c>
      <c r="M8" s="48" t="s">
        <v>37</v>
      </c>
      <c r="N8" s="48" t="s">
        <v>38</v>
      </c>
      <c r="O8" s="48" t="s">
        <v>39</v>
      </c>
      <c r="P8" s="48" t="s">
        <v>37</v>
      </c>
      <c r="Q8" s="48" t="s">
        <v>38</v>
      </c>
      <c r="R8" s="48" t="s">
        <v>39</v>
      </c>
      <c r="S8" s="48" t="s">
        <v>37</v>
      </c>
      <c r="T8" s="48" t="s">
        <v>38</v>
      </c>
      <c r="U8" s="48" t="s">
        <v>39</v>
      </c>
      <c r="V8" s="48" t="s">
        <v>37</v>
      </c>
      <c r="W8" s="48" t="s">
        <v>38</v>
      </c>
      <c r="X8" s="48" t="s">
        <v>39</v>
      </c>
      <c r="Y8" s="48" t="s">
        <v>37</v>
      </c>
      <c r="Z8" s="48" t="s">
        <v>38</v>
      </c>
      <c r="AA8" s="48" t="s">
        <v>39</v>
      </c>
      <c r="AB8" s="48" t="s">
        <v>37</v>
      </c>
      <c r="AC8" s="48" t="s">
        <v>38</v>
      </c>
      <c r="AD8" s="48" t="s">
        <v>39</v>
      </c>
      <c r="AE8" s="48" t="s">
        <v>37</v>
      </c>
      <c r="AF8" s="48" t="s">
        <v>38</v>
      </c>
      <c r="AG8" s="48" t="s">
        <v>39</v>
      </c>
      <c r="AH8" s="48" t="s">
        <v>37</v>
      </c>
      <c r="AI8" s="48" t="s">
        <v>38</v>
      </c>
      <c r="AJ8" s="48" t="s">
        <v>39</v>
      </c>
      <c r="AK8" s="48" t="s">
        <v>37</v>
      </c>
      <c r="AL8" s="48" t="s">
        <v>38</v>
      </c>
      <c r="AM8" s="48" t="s">
        <v>39</v>
      </c>
      <c r="AN8" s="48" t="s">
        <v>37</v>
      </c>
      <c r="AO8" s="48" t="s">
        <v>38</v>
      </c>
      <c r="AP8" s="49" t="s">
        <v>39</v>
      </c>
    </row>
    <row r="9" spans="1:42" ht="16.5" thickBot="1" x14ac:dyDescent="0.3">
      <c r="A9" s="1"/>
      <c r="B9" s="175"/>
      <c r="C9" s="213">
        <v>1</v>
      </c>
      <c r="D9" s="213"/>
      <c r="E9" s="50">
        <v>2</v>
      </c>
      <c r="F9" s="51">
        <v>3</v>
      </c>
      <c r="G9" s="214">
        <v>4</v>
      </c>
      <c r="H9" s="214"/>
      <c r="I9" s="214"/>
      <c r="J9" s="214">
        <v>5</v>
      </c>
      <c r="K9" s="214"/>
      <c r="L9" s="214"/>
      <c r="M9" s="214">
        <v>6</v>
      </c>
      <c r="N9" s="214"/>
      <c r="O9" s="214"/>
      <c r="P9" s="214">
        <v>7</v>
      </c>
      <c r="Q9" s="214"/>
      <c r="R9" s="214"/>
      <c r="S9" s="214">
        <v>8</v>
      </c>
      <c r="T9" s="214"/>
      <c r="U9" s="214"/>
      <c r="V9" s="214">
        <v>9</v>
      </c>
      <c r="W9" s="214"/>
      <c r="X9" s="214"/>
      <c r="Y9" s="214">
        <v>10</v>
      </c>
      <c r="Z9" s="214"/>
      <c r="AA9" s="214"/>
      <c r="AB9" s="214">
        <v>11</v>
      </c>
      <c r="AC9" s="214"/>
      <c r="AD9" s="214"/>
      <c r="AE9" s="214">
        <v>12</v>
      </c>
      <c r="AF9" s="214"/>
      <c r="AG9" s="214"/>
      <c r="AH9" s="214">
        <v>13</v>
      </c>
      <c r="AI9" s="214"/>
      <c r="AJ9" s="214"/>
      <c r="AK9" s="214">
        <v>14</v>
      </c>
      <c r="AL9" s="214"/>
      <c r="AM9" s="214"/>
      <c r="AN9" s="214">
        <v>15</v>
      </c>
      <c r="AO9" s="214"/>
      <c r="AP9" s="215"/>
    </row>
    <row r="10" spans="1:42" ht="16.5" thickBot="1" x14ac:dyDescent="0.3">
      <c r="A10" s="1"/>
      <c r="B10" s="46"/>
      <c r="C10" s="216" t="s">
        <v>40</v>
      </c>
      <c r="D10" s="216"/>
      <c r="E10" s="45"/>
      <c r="F10" s="9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1"/>
    </row>
    <row r="11" spans="1:42" ht="20.25" x14ac:dyDescent="0.25">
      <c r="A11" s="1"/>
      <c r="B11" s="169">
        <v>1</v>
      </c>
      <c r="C11" s="183" t="s">
        <v>71</v>
      </c>
      <c r="D11" s="14" t="s">
        <v>41</v>
      </c>
      <c r="E11" s="196" t="s">
        <v>18</v>
      </c>
      <c r="F11" s="13">
        <v>3</v>
      </c>
      <c r="G11" s="13">
        <f t="shared" ref="G11:AP11" si="0">SUM(G12:G15)</f>
        <v>0</v>
      </c>
      <c r="H11" s="13">
        <f t="shared" si="0"/>
        <v>0</v>
      </c>
      <c r="I11" s="13">
        <f t="shared" si="0"/>
        <v>0</v>
      </c>
      <c r="J11" s="13">
        <f t="shared" si="0"/>
        <v>0</v>
      </c>
      <c r="K11" s="13">
        <f t="shared" si="0"/>
        <v>0</v>
      </c>
      <c r="L11" s="13">
        <f t="shared" si="0"/>
        <v>0</v>
      </c>
      <c r="M11" s="13">
        <f t="shared" si="0"/>
        <v>0</v>
      </c>
      <c r="N11" s="13">
        <f t="shared" si="0"/>
        <v>0</v>
      </c>
      <c r="O11" s="13">
        <f t="shared" si="0"/>
        <v>0</v>
      </c>
      <c r="P11" s="13">
        <f t="shared" si="0"/>
        <v>0</v>
      </c>
      <c r="Q11" s="13">
        <f t="shared" si="0"/>
        <v>0</v>
      </c>
      <c r="R11" s="13">
        <f t="shared" si="0"/>
        <v>0</v>
      </c>
      <c r="S11" s="13">
        <f t="shared" si="0"/>
        <v>0</v>
      </c>
      <c r="T11" s="13">
        <f t="shared" si="0"/>
        <v>0</v>
      </c>
      <c r="U11" s="13">
        <f t="shared" si="0"/>
        <v>0</v>
      </c>
      <c r="V11" s="53">
        <v>0.3</v>
      </c>
      <c r="W11" s="53">
        <v>0.3</v>
      </c>
      <c r="X11" s="53">
        <v>0.3</v>
      </c>
      <c r="Y11" s="53">
        <v>0.4</v>
      </c>
      <c r="Z11" s="53">
        <v>0.4</v>
      </c>
      <c r="AA11" s="53">
        <v>0.7</v>
      </c>
      <c r="AB11" s="53">
        <v>0.9</v>
      </c>
      <c r="AC11" s="53">
        <v>0.9</v>
      </c>
      <c r="AD11" s="53">
        <v>1.4</v>
      </c>
      <c r="AE11" s="53">
        <v>1.5</v>
      </c>
      <c r="AF11" s="53">
        <v>1.5</v>
      </c>
      <c r="AG11" s="53">
        <v>2.1</v>
      </c>
      <c r="AH11" s="54">
        <v>2.2000000000000002</v>
      </c>
      <c r="AI11" s="54">
        <v>2.2999999999999998</v>
      </c>
      <c r="AJ11" s="54">
        <v>3</v>
      </c>
      <c r="AK11" s="13">
        <f t="shared" si="0"/>
        <v>0</v>
      </c>
      <c r="AL11" s="13">
        <f t="shared" si="0"/>
        <v>0</v>
      </c>
      <c r="AM11" s="13">
        <f t="shared" si="0"/>
        <v>0</v>
      </c>
      <c r="AN11" s="13">
        <f t="shared" si="0"/>
        <v>0</v>
      </c>
      <c r="AO11" s="13">
        <f t="shared" si="0"/>
        <v>0</v>
      </c>
      <c r="AP11" s="13">
        <f t="shared" si="0"/>
        <v>0</v>
      </c>
    </row>
    <row r="12" spans="1:42" ht="32.25" customHeight="1" x14ac:dyDescent="0.25">
      <c r="A12" s="1"/>
      <c r="B12" s="169"/>
      <c r="C12" s="183"/>
      <c r="D12" s="14" t="s">
        <v>42</v>
      </c>
      <c r="E12" s="193"/>
      <c r="F12" s="15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7"/>
    </row>
    <row r="13" spans="1:42" ht="23.25" customHeight="1" x14ac:dyDescent="0.25">
      <c r="A13" s="1"/>
      <c r="B13" s="169"/>
      <c r="C13" s="183"/>
      <c r="D13" s="14" t="s">
        <v>43</v>
      </c>
      <c r="E13" s="193"/>
      <c r="F13" s="15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7"/>
    </row>
    <row r="14" spans="1:42" ht="19.5" customHeight="1" x14ac:dyDescent="0.25">
      <c r="A14" s="1"/>
      <c r="B14" s="169"/>
      <c r="C14" s="183"/>
      <c r="D14" s="14" t="s">
        <v>44</v>
      </c>
      <c r="E14" s="193"/>
      <c r="F14" s="15">
        <v>3</v>
      </c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53">
        <v>0.3</v>
      </c>
      <c r="W14" s="53">
        <v>0.3</v>
      </c>
      <c r="X14" s="53">
        <v>0.3</v>
      </c>
      <c r="Y14" s="53">
        <v>0.4</v>
      </c>
      <c r="Z14" s="53">
        <v>0.4</v>
      </c>
      <c r="AA14" s="53">
        <v>0.7</v>
      </c>
      <c r="AB14" s="53">
        <v>0.9</v>
      </c>
      <c r="AC14" s="53">
        <v>0.9</v>
      </c>
      <c r="AD14" s="53">
        <v>1.4</v>
      </c>
      <c r="AE14" s="53">
        <v>1.5</v>
      </c>
      <c r="AF14" s="53">
        <v>1.5</v>
      </c>
      <c r="AG14" s="53">
        <v>2.1</v>
      </c>
      <c r="AH14" s="54">
        <v>2.2000000000000002</v>
      </c>
      <c r="AI14" s="54">
        <v>2.2999999999999998</v>
      </c>
      <c r="AJ14" s="54">
        <v>3</v>
      </c>
      <c r="AK14" s="16"/>
      <c r="AL14" s="16"/>
      <c r="AM14" s="16"/>
      <c r="AN14" s="16"/>
      <c r="AO14" s="16"/>
      <c r="AP14" s="17"/>
    </row>
    <row r="15" spans="1:42" ht="18.75" customHeight="1" thickBot="1" x14ac:dyDescent="0.3">
      <c r="A15" s="1"/>
      <c r="B15" s="169"/>
      <c r="C15" s="183"/>
      <c r="D15" s="14" t="s">
        <v>45</v>
      </c>
      <c r="E15" s="197"/>
      <c r="F15" s="19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1"/>
    </row>
    <row r="16" spans="1:42" ht="20.25" x14ac:dyDescent="0.25">
      <c r="A16" s="1"/>
      <c r="B16" s="169">
        <v>2</v>
      </c>
      <c r="C16" s="183" t="s">
        <v>72</v>
      </c>
      <c r="D16" s="14" t="s">
        <v>41</v>
      </c>
      <c r="E16" s="192" t="s">
        <v>18</v>
      </c>
      <c r="F16" s="23">
        <v>1.5</v>
      </c>
      <c r="G16" s="23">
        <f t="shared" ref="G16:X16" si="1">G17+G18+G19+G20</f>
        <v>0</v>
      </c>
      <c r="H16" s="23">
        <f t="shared" si="1"/>
        <v>0</v>
      </c>
      <c r="I16" s="23">
        <f t="shared" si="1"/>
        <v>0</v>
      </c>
      <c r="J16" s="23">
        <f t="shared" si="1"/>
        <v>0</v>
      </c>
      <c r="K16" s="23">
        <f t="shared" si="1"/>
        <v>0</v>
      </c>
      <c r="L16" s="23">
        <f t="shared" si="1"/>
        <v>0</v>
      </c>
      <c r="M16" s="23">
        <f t="shared" si="1"/>
        <v>0</v>
      </c>
      <c r="N16" s="23">
        <f t="shared" si="1"/>
        <v>0</v>
      </c>
      <c r="O16" s="23">
        <f t="shared" si="1"/>
        <v>0</v>
      </c>
      <c r="P16" s="23">
        <f t="shared" si="1"/>
        <v>0</v>
      </c>
      <c r="Q16" s="23">
        <f t="shared" si="1"/>
        <v>0</v>
      </c>
      <c r="R16" s="23">
        <f t="shared" si="1"/>
        <v>0</v>
      </c>
      <c r="S16" s="23">
        <f t="shared" si="1"/>
        <v>0</v>
      </c>
      <c r="T16" s="23">
        <f t="shared" si="1"/>
        <v>0</v>
      </c>
      <c r="U16" s="23">
        <f t="shared" si="1"/>
        <v>0</v>
      </c>
      <c r="V16" s="23">
        <f t="shared" si="1"/>
        <v>0</v>
      </c>
      <c r="W16" s="23">
        <f t="shared" si="1"/>
        <v>0</v>
      </c>
      <c r="X16" s="23">
        <f t="shared" si="1"/>
        <v>0</v>
      </c>
      <c r="Y16" s="55">
        <v>0.2</v>
      </c>
      <c r="Z16" s="55">
        <v>0.2</v>
      </c>
      <c r="AA16" s="55">
        <v>0.4</v>
      </c>
      <c r="AB16" s="55">
        <v>0.4</v>
      </c>
      <c r="AC16" s="55">
        <v>0.4</v>
      </c>
      <c r="AD16" s="55">
        <v>0.6</v>
      </c>
      <c r="AE16" s="55">
        <v>0.6</v>
      </c>
      <c r="AF16" s="55">
        <v>0.6</v>
      </c>
      <c r="AG16" s="55">
        <v>0.9</v>
      </c>
      <c r="AH16" s="55">
        <v>1.1000000000000001</v>
      </c>
      <c r="AI16" s="55">
        <v>1.1000000000000001</v>
      </c>
      <c r="AJ16" s="55">
        <v>1.5</v>
      </c>
      <c r="AK16" s="23">
        <f t="shared" ref="AK16:AP16" si="2">AK17+AK18+AK19+AK20</f>
        <v>0</v>
      </c>
      <c r="AL16" s="23">
        <f t="shared" si="2"/>
        <v>0</v>
      </c>
      <c r="AM16" s="23">
        <f t="shared" si="2"/>
        <v>0</v>
      </c>
      <c r="AN16" s="23">
        <f t="shared" si="2"/>
        <v>0</v>
      </c>
      <c r="AO16" s="23">
        <f t="shared" si="2"/>
        <v>0</v>
      </c>
      <c r="AP16" s="23">
        <f t="shared" si="2"/>
        <v>0</v>
      </c>
    </row>
    <row r="17" spans="1:42" ht="28.5" customHeight="1" x14ac:dyDescent="0.25">
      <c r="A17" s="1"/>
      <c r="B17" s="169"/>
      <c r="C17" s="183"/>
      <c r="D17" s="14" t="s">
        <v>42</v>
      </c>
      <c r="E17" s="193"/>
      <c r="F17" s="15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7"/>
    </row>
    <row r="18" spans="1:42" ht="24" customHeight="1" x14ac:dyDescent="0.25">
      <c r="A18" s="1"/>
      <c r="B18" s="169"/>
      <c r="C18" s="183"/>
      <c r="D18" s="14" t="s">
        <v>43</v>
      </c>
      <c r="E18" s="193"/>
      <c r="F18" s="15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7"/>
    </row>
    <row r="19" spans="1:42" ht="23.25" customHeight="1" x14ac:dyDescent="0.25">
      <c r="A19" s="1"/>
      <c r="B19" s="169"/>
      <c r="C19" s="183"/>
      <c r="D19" s="14" t="s">
        <v>44</v>
      </c>
      <c r="E19" s="193"/>
      <c r="F19" s="15">
        <v>1.5</v>
      </c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55">
        <v>0.2</v>
      </c>
      <c r="Z19" s="55">
        <v>0.2</v>
      </c>
      <c r="AA19" s="55">
        <v>0.4</v>
      </c>
      <c r="AB19" s="55">
        <v>0.4</v>
      </c>
      <c r="AC19" s="55">
        <v>0.4</v>
      </c>
      <c r="AD19" s="55">
        <v>0.6</v>
      </c>
      <c r="AE19" s="55">
        <v>0.6</v>
      </c>
      <c r="AF19" s="55">
        <v>0.6</v>
      </c>
      <c r="AG19" s="55">
        <v>0.9</v>
      </c>
      <c r="AH19" s="55">
        <v>1.1000000000000001</v>
      </c>
      <c r="AI19" s="55">
        <v>1.1000000000000001</v>
      </c>
      <c r="AJ19" s="55">
        <v>1.5</v>
      </c>
      <c r="AK19" s="16"/>
      <c r="AL19" s="16"/>
      <c r="AM19" s="16"/>
      <c r="AN19" s="16"/>
      <c r="AO19" s="16"/>
      <c r="AP19" s="17"/>
    </row>
    <row r="20" spans="1:42" ht="25.5" customHeight="1" thickBot="1" x14ac:dyDescent="0.3">
      <c r="A20" s="1"/>
      <c r="B20" s="169"/>
      <c r="C20" s="183"/>
      <c r="D20" s="14" t="s">
        <v>45</v>
      </c>
      <c r="E20" s="194"/>
      <c r="F20" s="27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9"/>
    </row>
    <row r="21" spans="1:42" ht="20.25" x14ac:dyDescent="0.25">
      <c r="A21" s="1"/>
      <c r="B21" s="170"/>
      <c r="C21" s="183" t="s">
        <v>46</v>
      </c>
      <c r="D21" s="14" t="s">
        <v>41</v>
      </c>
      <c r="E21" s="196" t="s">
        <v>18</v>
      </c>
      <c r="F21" s="15">
        <v>42</v>
      </c>
      <c r="G21" s="15">
        <f t="shared" ref="G21:AP21" si="3">G22+G23+G24+G25</f>
        <v>0</v>
      </c>
      <c r="H21" s="15">
        <f t="shared" si="3"/>
        <v>0</v>
      </c>
      <c r="I21" s="15">
        <f t="shared" si="3"/>
        <v>0</v>
      </c>
      <c r="J21" s="15">
        <f t="shared" si="3"/>
        <v>0</v>
      </c>
      <c r="K21" s="15">
        <f t="shared" si="3"/>
        <v>0</v>
      </c>
      <c r="L21" s="15">
        <f t="shared" si="3"/>
        <v>0</v>
      </c>
      <c r="M21" s="15">
        <f t="shared" si="3"/>
        <v>0</v>
      </c>
      <c r="N21" s="15">
        <f t="shared" si="3"/>
        <v>0</v>
      </c>
      <c r="O21" s="15">
        <f t="shared" si="3"/>
        <v>0</v>
      </c>
      <c r="P21" s="15">
        <f t="shared" si="3"/>
        <v>0</v>
      </c>
      <c r="Q21" s="15">
        <f t="shared" si="3"/>
        <v>0</v>
      </c>
      <c r="R21" s="15">
        <f t="shared" si="3"/>
        <v>0</v>
      </c>
      <c r="S21" s="15">
        <f t="shared" si="3"/>
        <v>0</v>
      </c>
      <c r="T21" s="15">
        <f t="shared" si="3"/>
        <v>0</v>
      </c>
      <c r="U21" s="15">
        <f t="shared" si="3"/>
        <v>0</v>
      </c>
      <c r="V21" s="54">
        <v>5.2</v>
      </c>
      <c r="W21" s="54">
        <v>5.2</v>
      </c>
      <c r="X21" s="54">
        <v>5.2</v>
      </c>
      <c r="Y21" s="54">
        <v>5.8</v>
      </c>
      <c r="Z21" s="54">
        <v>5.8</v>
      </c>
      <c r="AA21" s="54">
        <v>6.9</v>
      </c>
      <c r="AB21" s="54">
        <v>7.5</v>
      </c>
      <c r="AC21" s="54">
        <v>8.6</v>
      </c>
      <c r="AD21" s="54">
        <v>11.7</v>
      </c>
      <c r="AE21" s="54">
        <v>14.8</v>
      </c>
      <c r="AF21" s="54">
        <v>17.899999999999999</v>
      </c>
      <c r="AG21" s="54">
        <v>21</v>
      </c>
      <c r="AH21" s="54">
        <v>27.2</v>
      </c>
      <c r="AI21" s="54">
        <v>33.4</v>
      </c>
      <c r="AJ21" s="54">
        <v>42</v>
      </c>
      <c r="AK21" s="15">
        <f t="shared" si="3"/>
        <v>0</v>
      </c>
      <c r="AL21" s="15">
        <f t="shared" si="3"/>
        <v>0</v>
      </c>
      <c r="AM21" s="15">
        <f t="shared" si="3"/>
        <v>0</v>
      </c>
      <c r="AN21" s="15">
        <f t="shared" si="3"/>
        <v>0</v>
      </c>
      <c r="AO21" s="15">
        <f t="shared" si="3"/>
        <v>0</v>
      </c>
      <c r="AP21" s="15">
        <f t="shared" si="3"/>
        <v>0</v>
      </c>
    </row>
    <row r="22" spans="1:42" ht="26.25" customHeight="1" x14ac:dyDescent="0.25">
      <c r="A22" s="1"/>
      <c r="B22" s="171"/>
      <c r="C22" s="195"/>
      <c r="D22" s="14" t="s">
        <v>42</v>
      </c>
      <c r="E22" s="193"/>
      <c r="F22" s="15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7"/>
    </row>
    <row r="23" spans="1:42" ht="24.75" customHeight="1" x14ac:dyDescent="0.25">
      <c r="A23" s="1"/>
      <c r="B23" s="171"/>
      <c r="C23" s="195"/>
      <c r="D23" s="14" t="s">
        <v>43</v>
      </c>
      <c r="E23" s="193"/>
      <c r="F23" s="15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7"/>
    </row>
    <row r="24" spans="1:42" ht="21.75" customHeight="1" x14ac:dyDescent="0.25">
      <c r="A24" s="1"/>
      <c r="B24" s="171"/>
      <c r="C24" s="195"/>
      <c r="D24" s="14" t="s">
        <v>44</v>
      </c>
      <c r="E24" s="193"/>
      <c r="F24" s="15">
        <v>42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54">
        <v>5.2</v>
      </c>
      <c r="W24" s="54">
        <v>5.2</v>
      </c>
      <c r="X24" s="54">
        <v>5.2</v>
      </c>
      <c r="Y24" s="54">
        <v>5.8</v>
      </c>
      <c r="Z24" s="54">
        <v>5.8</v>
      </c>
      <c r="AA24" s="54">
        <v>6.9</v>
      </c>
      <c r="AB24" s="54">
        <v>7.5</v>
      </c>
      <c r="AC24" s="54">
        <v>8.6</v>
      </c>
      <c r="AD24" s="54">
        <v>11.7</v>
      </c>
      <c r="AE24" s="54">
        <v>14.8</v>
      </c>
      <c r="AF24" s="54">
        <v>17.899999999999999</v>
      </c>
      <c r="AG24" s="54">
        <v>21</v>
      </c>
      <c r="AH24" s="54">
        <v>27.2</v>
      </c>
      <c r="AI24" s="54">
        <v>33.4</v>
      </c>
      <c r="AJ24" s="54">
        <v>42</v>
      </c>
      <c r="AK24" s="16"/>
      <c r="AL24" s="16"/>
      <c r="AM24" s="16"/>
      <c r="AN24" s="16"/>
      <c r="AO24" s="16"/>
      <c r="AP24" s="17"/>
    </row>
    <row r="25" spans="1:42" ht="21" customHeight="1" thickBot="1" x14ac:dyDescent="0.3">
      <c r="A25" s="1"/>
      <c r="B25" s="172"/>
      <c r="C25" s="195"/>
      <c r="D25" s="14" t="s">
        <v>45</v>
      </c>
      <c r="E25" s="197"/>
      <c r="F25" s="19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1"/>
    </row>
    <row r="26" spans="1:42" ht="15.75" x14ac:dyDescent="0.25">
      <c r="A26" s="1"/>
      <c r="B26" s="46"/>
      <c r="C26" s="198" t="s">
        <v>47</v>
      </c>
      <c r="D26" s="22" t="s">
        <v>41</v>
      </c>
      <c r="E26" s="200" t="s">
        <v>18</v>
      </c>
      <c r="F26" s="15">
        <f>F27+F28+F29+F30</f>
        <v>0</v>
      </c>
      <c r="G26" s="15">
        <f t="shared" ref="G26:AP26" si="4">G27+G28+G29+G30</f>
        <v>0</v>
      </c>
      <c r="H26" s="15">
        <f t="shared" si="4"/>
        <v>0</v>
      </c>
      <c r="I26" s="15">
        <f t="shared" si="4"/>
        <v>0</v>
      </c>
      <c r="J26" s="15">
        <f t="shared" si="4"/>
        <v>0</v>
      </c>
      <c r="K26" s="15">
        <f t="shared" si="4"/>
        <v>0</v>
      </c>
      <c r="L26" s="15">
        <f t="shared" si="4"/>
        <v>0</v>
      </c>
      <c r="M26" s="15">
        <f t="shared" si="4"/>
        <v>0</v>
      </c>
      <c r="N26" s="15">
        <f t="shared" si="4"/>
        <v>0</v>
      </c>
      <c r="O26" s="15">
        <f t="shared" si="4"/>
        <v>0</v>
      </c>
      <c r="P26" s="15">
        <f t="shared" si="4"/>
        <v>0</v>
      </c>
      <c r="Q26" s="15">
        <f t="shared" si="4"/>
        <v>0</v>
      </c>
      <c r="R26" s="15">
        <f t="shared" si="4"/>
        <v>0</v>
      </c>
      <c r="S26" s="15">
        <f t="shared" si="4"/>
        <v>0</v>
      </c>
      <c r="T26" s="15">
        <f t="shared" si="4"/>
        <v>0</v>
      </c>
      <c r="U26" s="15">
        <f t="shared" si="4"/>
        <v>0</v>
      </c>
      <c r="V26" s="15">
        <f t="shared" si="4"/>
        <v>0</v>
      </c>
      <c r="W26" s="15">
        <f t="shared" si="4"/>
        <v>0</v>
      </c>
      <c r="X26" s="15">
        <f t="shared" si="4"/>
        <v>0</v>
      </c>
      <c r="Y26" s="15">
        <f t="shared" si="4"/>
        <v>0</v>
      </c>
      <c r="Z26" s="15">
        <f t="shared" si="4"/>
        <v>0</v>
      </c>
      <c r="AA26" s="15">
        <f t="shared" si="4"/>
        <v>0</v>
      </c>
      <c r="AB26" s="15">
        <f t="shared" si="4"/>
        <v>0</v>
      </c>
      <c r="AC26" s="15">
        <f t="shared" si="4"/>
        <v>0</v>
      </c>
      <c r="AD26" s="15">
        <f t="shared" si="4"/>
        <v>0</v>
      </c>
      <c r="AE26" s="15">
        <f t="shared" si="4"/>
        <v>0</v>
      </c>
      <c r="AF26" s="15">
        <f t="shared" si="4"/>
        <v>0</v>
      </c>
      <c r="AG26" s="15">
        <f t="shared" si="4"/>
        <v>0</v>
      </c>
      <c r="AH26" s="15">
        <f t="shared" si="4"/>
        <v>0</v>
      </c>
      <c r="AI26" s="15">
        <f t="shared" si="4"/>
        <v>0</v>
      </c>
      <c r="AJ26" s="15">
        <f t="shared" si="4"/>
        <v>0</v>
      </c>
      <c r="AK26" s="15">
        <f t="shared" si="4"/>
        <v>0</v>
      </c>
      <c r="AL26" s="15">
        <f t="shared" si="4"/>
        <v>0</v>
      </c>
      <c r="AM26" s="15">
        <f t="shared" si="4"/>
        <v>0</v>
      </c>
      <c r="AN26" s="15">
        <f t="shared" si="4"/>
        <v>0</v>
      </c>
      <c r="AO26" s="15">
        <f t="shared" si="4"/>
        <v>0</v>
      </c>
      <c r="AP26" s="15">
        <f t="shared" si="4"/>
        <v>0</v>
      </c>
    </row>
    <row r="27" spans="1:42" ht="26.25" customHeight="1" x14ac:dyDescent="0.25">
      <c r="A27" s="1"/>
      <c r="B27" s="46"/>
      <c r="C27" s="195"/>
      <c r="D27" s="14" t="s">
        <v>42</v>
      </c>
      <c r="E27" s="201"/>
      <c r="F27" s="15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7"/>
    </row>
    <row r="28" spans="1:42" ht="24.75" customHeight="1" x14ac:dyDescent="0.25">
      <c r="A28" s="1"/>
      <c r="B28" s="46"/>
      <c r="C28" s="195"/>
      <c r="D28" s="14" t="s">
        <v>43</v>
      </c>
      <c r="E28" s="201"/>
      <c r="F28" s="15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7"/>
    </row>
    <row r="29" spans="1:42" ht="19.5" customHeight="1" x14ac:dyDescent="0.25">
      <c r="A29" s="1"/>
      <c r="B29" s="46"/>
      <c r="C29" s="195"/>
      <c r="D29" s="14" t="s">
        <v>44</v>
      </c>
      <c r="E29" s="201"/>
      <c r="F29" s="15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7"/>
    </row>
    <row r="30" spans="1:42" ht="24" customHeight="1" thickBot="1" x14ac:dyDescent="0.3">
      <c r="A30" s="1"/>
      <c r="B30" s="46"/>
      <c r="C30" s="199"/>
      <c r="D30" s="26" t="s">
        <v>45</v>
      </c>
      <c r="E30" s="202"/>
      <c r="F30" s="27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9"/>
    </row>
    <row r="31" spans="1:42" ht="18" customHeight="1" x14ac:dyDescent="0.25">
      <c r="A31" s="1"/>
      <c r="B31" s="46"/>
      <c r="C31" s="180" t="s">
        <v>48</v>
      </c>
      <c r="D31" s="12" t="s">
        <v>41</v>
      </c>
      <c r="E31" s="203" t="s">
        <v>18</v>
      </c>
      <c r="F31" s="15">
        <f>F32+F33+F34+F35</f>
        <v>0</v>
      </c>
      <c r="G31" s="15">
        <f t="shared" ref="G31:AP31" si="5">G32+G33+G34+G35</f>
        <v>0</v>
      </c>
      <c r="H31" s="15">
        <f t="shared" si="5"/>
        <v>0</v>
      </c>
      <c r="I31" s="15">
        <f t="shared" si="5"/>
        <v>0</v>
      </c>
      <c r="J31" s="15">
        <f t="shared" si="5"/>
        <v>0</v>
      </c>
      <c r="K31" s="15">
        <f t="shared" si="5"/>
        <v>0</v>
      </c>
      <c r="L31" s="15">
        <f t="shared" si="5"/>
        <v>0</v>
      </c>
      <c r="M31" s="15">
        <f t="shared" si="5"/>
        <v>0</v>
      </c>
      <c r="N31" s="15">
        <f t="shared" si="5"/>
        <v>0</v>
      </c>
      <c r="O31" s="15">
        <f t="shared" si="5"/>
        <v>0</v>
      </c>
      <c r="P31" s="15">
        <f t="shared" si="5"/>
        <v>0</v>
      </c>
      <c r="Q31" s="15">
        <f t="shared" si="5"/>
        <v>0</v>
      </c>
      <c r="R31" s="15">
        <f t="shared" si="5"/>
        <v>0</v>
      </c>
      <c r="S31" s="15">
        <f t="shared" si="5"/>
        <v>0</v>
      </c>
      <c r="T31" s="15">
        <f t="shared" si="5"/>
        <v>0</v>
      </c>
      <c r="U31" s="15">
        <f t="shared" si="5"/>
        <v>0</v>
      </c>
      <c r="V31" s="15">
        <f t="shared" si="5"/>
        <v>0</v>
      </c>
      <c r="W31" s="15">
        <f t="shared" si="5"/>
        <v>0</v>
      </c>
      <c r="X31" s="15">
        <f t="shared" si="5"/>
        <v>0</v>
      </c>
      <c r="Y31" s="15">
        <f t="shared" si="5"/>
        <v>0</v>
      </c>
      <c r="Z31" s="15">
        <f t="shared" si="5"/>
        <v>0</v>
      </c>
      <c r="AA31" s="15">
        <f t="shared" si="5"/>
        <v>0</v>
      </c>
      <c r="AB31" s="15">
        <f t="shared" si="5"/>
        <v>0</v>
      </c>
      <c r="AC31" s="15">
        <f t="shared" si="5"/>
        <v>0</v>
      </c>
      <c r="AD31" s="15">
        <f t="shared" si="5"/>
        <v>0</v>
      </c>
      <c r="AE31" s="15">
        <f t="shared" si="5"/>
        <v>0</v>
      </c>
      <c r="AF31" s="15">
        <f t="shared" si="5"/>
        <v>0</v>
      </c>
      <c r="AG31" s="15">
        <f t="shared" si="5"/>
        <v>0</v>
      </c>
      <c r="AH31" s="15">
        <f t="shared" si="5"/>
        <v>0</v>
      </c>
      <c r="AI31" s="15">
        <f t="shared" si="5"/>
        <v>0</v>
      </c>
      <c r="AJ31" s="15">
        <f t="shared" si="5"/>
        <v>0</v>
      </c>
      <c r="AK31" s="15">
        <f t="shared" si="5"/>
        <v>0</v>
      </c>
      <c r="AL31" s="15">
        <f t="shared" si="5"/>
        <v>0</v>
      </c>
      <c r="AM31" s="15">
        <f t="shared" si="5"/>
        <v>0</v>
      </c>
      <c r="AN31" s="15">
        <f t="shared" si="5"/>
        <v>0</v>
      </c>
      <c r="AO31" s="15">
        <f t="shared" si="5"/>
        <v>0</v>
      </c>
      <c r="AP31" s="15">
        <f t="shared" si="5"/>
        <v>0</v>
      </c>
    </row>
    <row r="32" spans="1:42" ht="23.25" customHeight="1" x14ac:dyDescent="0.25">
      <c r="A32" s="1"/>
      <c r="B32" s="46"/>
      <c r="C32" s="181"/>
      <c r="D32" s="14" t="s">
        <v>42</v>
      </c>
      <c r="E32" s="204"/>
      <c r="F32" s="15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7"/>
    </row>
    <row r="33" spans="1:42" ht="25.5" customHeight="1" x14ac:dyDescent="0.25">
      <c r="A33" s="1"/>
      <c r="B33" s="46"/>
      <c r="C33" s="181"/>
      <c r="D33" s="14" t="s">
        <v>43</v>
      </c>
      <c r="E33" s="204"/>
      <c r="F33" s="15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7"/>
    </row>
    <row r="34" spans="1:42" ht="20.25" customHeight="1" x14ac:dyDescent="0.25">
      <c r="A34" s="1"/>
      <c r="B34" s="46"/>
      <c r="C34" s="181"/>
      <c r="D34" s="14" t="s">
        <v>44</v>
      </c>
      <c r="E34" s="204"/>
      <c r="F34" s="15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7"/>
    </row>
    <row r="35" spans="1:42" ht="23.25" customHeight="1" thickBot="1" x14ac:dyDescent="0.3">
      <c r="A35" s="1"/>
      <c r="B35" s="46"/>
      <c r="C35" s="182"/>
      <c r="D35" s="18" t="s">
        <v>45</v>
      </c>
      <c r="E35" s="205"/>
      <c r="F35" s="19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1"/>
    </row>
    <row r="36" spans="1:42" ht="18" customHeight="1" x14ac:dyDescent="0.25">
      <c r="A36" s="1"/>
      <c r="B36" s="46"/>
      <c r="C36" s="198" t="s">
        <v>49</v>
      </c>
      <c r="D36" s="22" t="s">
        <v>41</v>
      </c>
      <c r="E36" s="206" t="s">
        <v>18</v>
      </c>
      <c r="F36" s="15">
        <v>11.8</v>
      </c>
      <c r="G36" s="15">
        <f t="shared" ref="G36:AP36" si="6">G37+G38+G39+G40</f>
        <v>0</v>
      </c>
      <c r="H36" s="15">
        <f t="shared" si="6"/>
        <v>0</v>
      </c>
      <c r="I36" s="15">
        <f t="shared" si="6"/>
        <v>0</v>
      </c>
      <c r="J36" s="15">
        <f t="shared" si="6"/>
        <v>0</v>
      </c>
      <c r="K36" s="15">
        <f t="shared" si="6"/>
        <v>0</v>
      </c>
      <c r="L36" s="15">
        <f t="shared" si="6"/>
        <v>0</v>
      </c>
      <c r="M36" s="15">
        <f t="shared" si="6"/>
        <v>0</v>
      </c>
      <c r="N36" s="15">
        <f t="shared" si="6"/>
        <v>0</v>
      </c>
      <c r="O36" s="15">
        <f t="shared" si="6"/>
        <v>0</v>
      </c>
      <c r="P36" s="15">
        <f t="shared" si="6"/>
        <v>0</v>
      </c>
      <c r="Q36" s="15">
        <f t="shared" si="6"/>
        <v>0</v>
      </c>
      <c r="R36" s="15">
        <f t="shared" si="6"/>
        <v>0</v>
      </c>
      <c r="S36" s="15">
        <f t="shared" si="6"/>
        <v>0</v>
      </c>
      <c r="T36" s="15">
        <f t="shared" si="6"/>
        <v>0</v>
      </c>
      <c r="U36" s="15">
        <f t="shared" si="6"/>
        <v>0</v>
      </c>
      <c r="V36" s="54">
        <v>1.1000000000000001</v>
      </c>
      <c r="W36" s="54">
        <v>1.1000000000000001</v>
      </c>
      <c r="X36" s="54">
        <v>1.1000000000000001</v>
      </c>
      <c r="Y36" s="54">
        <v>1.2</v>
      </c>
      <c r="Z36" s="54">
        <v>1.3</v>
      </c>
      <c r="AA36" s="54">
        <v>2.5</v>
      </c>
      <c r="AB36" s="54">
        <v>2.6</v>
      </c>
      <c r="AC36" s="54">
        <v>2.8</v>
      </c>
      <c r="AD36" s="54">
        <v>3.9</v>
      </c>
      <c r="AE36" s="54">
        <v>4.0999999999999996</v>
      </c>
      <c r="AF36" s="54">
        <v>4.5</v>
      </c>
      <c r="AG36" s="54">
        <v>5.0999999999999996</v>
      </c>
      <c r="AH36" s="54">
        <v>6.2</v>
      </c>
      <c r="AI36" s="54">
        <v>7.2</v>
      </c>
      <c r="AJ36" s="54">
        <v>11.8</v>
      </c>
      <c r="AK36" s="15">
        <f t="shared" si="6"/>
        <v>0</v>
      </c>
      <c r="AL36" s="15">
        <f t="shared" si="6"/>
        <v>0</v>
      </c>
      <c r="AM36" s="15">
        <f t="shared" si="6"/>
        <v>0</v>
      </c>
      <c r="AN36" s="15">
        <f t="shared" si="6"/>
        <v>0</v>
      </c>
      <c r="AO36" s="15">
        <f t="shared" si="6"/>
        <v>0</v>
      </c>
      <c r="AP36" s="15">
        <f t="shared" si="6"/>
        <v>0</v>
      </c>
    </row>
    <row r="37" spans="1:42" ht="22.5" customHeight="1" x14ac:dyDescent="0.25">
      <c r="A37" s="1"/>
      <c r="B37" s="46"/>
      <c r="C37" s="195"/>
      <c r="D37" s="14" t="s">
        <v>42</v>
      </c>
      <c r="E37" s="204"/>
      <c r="F37" s="15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7"/>
    </row>
    <row r="38" spans="1:42" ht="26.25" customHeight="1" x14ac:dyDescent="0.25">
      <c r="A38" s="1"/>
      <c r="B38" s="46"/>
      <c r="C38" s="195"/>
      <c r="D38" s="14" t="s">
        <v>43</v>
      </c>
      <c r="E38" s="204"/>
      <c r="F38" s="15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7"/>
    </row>
    <row r="39" spans="1:42" ht="22.5" customHeight="1" x14ac:dyDescent="0.25">
      <c r="A39" s="1"/>
      <c r="B39" s="46"/>
      <c r="C39" s="195"/>
      <c r="D39" s="14" t="s">
        <v>44</v>
      </c>
      <c r="E39" s="204"/>
      <c r="F39" s="15">
        <v>11.8</v>
      </c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54">
        <v>1.1000000000000001</v>
      </c>
      <c r="W39" s="54">
        <v>1.1000000000000001</v>
      </c>
      <c r="X39" s="54">
        <v>1.1000000000000001</v>
      </c>
      <c r="Y39" s="54">
        <v>1.2</v>
      </c>
      <c r="Z39" s="54">
        <v>1.3</v>
      </c>
      <c r="AA39" s="54">
        <v>2.5</v>
      </c>
      <c r="AB39" s="54">
        <v>2.6</v>
      </c>
      <c r="AC39" s="54">
        <v>2.8</v>
      </c>
      <c r="AD39" s="54">
        <v>3.9</v>
      </c>
      <c r="AE39" s="54">
        <v>4.0999999999999996</v>
      </c>
      <c r="AF39" s="54">
        <v>4.5</v>
      </c>
      <c r="AG39" s="54">
        <v>5.0999999999999996</v>
      </c>
      <c r="AH39" s="54">
        <v>6.2</v>
      </c>
      <c r="AI39" s="54">
        <v>7.2</v>
      </c>
      <c r="AJ39" s="54">
        <v>11.8</v>
      </c>
      <c r="AK39" s="16"/>
      <c r="AL39" s="16"/>
      <c r="AM39" s="16"/>
      <c r="AN39" s="16"/>
      <c r="AO39" s="16"/>
      <c r="AP39" s="17"/>
    </row>
    <row r="40" spans="1:42" ht="24" customHeight="1" thickBot="1" x14ac:dyDescent="0.3">
      <c r="A40" s="1"/>
      <c r="B40" s="46"/>
      <c r="C40" s="199"/>
      <c r="D40" s="26" t="s">
        <v>45</v>
      </c>
      <c r="E40" s="207"/>
      <c r="F40" s="27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9"/>
    </row>
    <row r="41" spans="1:42" ht="21" customHeight="1" x14ac:dyDescent="0.25">
      <c r="A41" s="1"/>
      <c r="B41" s="46"/>
      <c r="C41" s="163" t="s">
        <v>50</v>
      </c>
      <c r="D41" s="12" t="s">
        <v>41</v>
      </c>
      <c r="E41" s="208" t="s">
        <v>18</v>
      </c>
      <c r="F41" s="15">
        <v>59.5</v>
      </c>
      <c r="G41" s="15">
        <f t="shared" ref="G41:U41" si="7">G42+G43+G44+G45</f>
        <v>0</v>
      </c>
      <c r="H41" s="15">
        <f t="shared" si="7"/>
        <v>0</v>
      </c>
      <c r="I41" s="15">
        <f t="shared" si="7"/>
        <v>0</v>
      </c>
      <c r="J41" s="15">
        <f t="shared" si="7"/>
        <v>0</v>
      </c>
      <c r="K41" s="15">
        <f t="shared" si="7"/>
        <v>0</v>
      </c>
      <c r="L41" s="15">
        <f t="shared" si="7"/>
        <v>0</v>
      </c>
      <c r="M41" s="15">
        <f t="shared" si="7"/>
        <v>0</v>
      </c>
      <c r="N41" s="15">
        <f t="shared" si="7"/>
        <v>0</v>
      </c>
      <c r="O41" s="15">
        <f t="shared" si="7"/>
        <v>0</v>
      </c>
      <c r="P41" s="15">
        <f t="shared" si="7"/>
        <v>0</v>
      </c>
      <c r="Q41" s="15">
        <f t="shared" si="7"/>
        <v>0</v>
      </c>
      <c r="R41" s="15">
        <f t="shared" si="7"/>
        <v>0</v>
      </c>
      <c r="S41" s="15">
        <f t="shared" si="7"/>
        <v>0</v>
      </c>
      <c r="T41" s="15">
        <f t="shared" si="7"/>
        <v>0</v>
      </c>
      <c r="U41" s="15">
        <f t="shared" si="7"/>
        <v>0</v>
      </c>
      <c r="V41" s="56">
        <v>5.5</v>
      </c>
      <c r="W41" s="56">
        <v>6.83</v>
      </c>
      <c r="X41" s="56">
        <v>6.83</v>
      </c>
      <c r="Y41" s="57">
        <v>7</v>
      </c>
      <c r="Z41" s="57">
        <v>8</v>
      </c>
      <c r="AA41" s="57">
        <v>12</v>
      </c>
      <c r="AB41" s="57">
        <v>14</v>
      </c>
      <c r="AC41" s="57">
        <v>17</v>
      </c>
      <c r="AD41" s="57">
        <v>22</v>
      </c>
      <c r="AE41" s="57">
        <v>26</v>
      </c>
      <c r="AF41" s="57">
        <v>28</v>
      </c>
      <c r="AG41" s="57">
        <v>36</v>
      </c>
      <c r="AH41" s="57">
        <v>42</v>
      </c>
      <c r="AI41" s="57">
        <v>50</v>
      </c>
      <c r="AJ41" s="57">
        <v>59.5</v>
      </c>
      <c r="AK41" s="15">
        <f t="shared" ref="AK41:AP41" si="8">AK42+AK43+AK44+AK45</f>
        <v>0</v>
      </c>
      <c r="AL41" s="15">
        <f t="shared" si="8"/>
        <v>0</v>
      </c>
      <c r="AM41" s="15">
        <f t="shared" si="8"/>
        <v>0</v>
      </c>
      <c r="AN41" s="15">
        <f t="shared" si="8"/>
        <v>0</v>
      </c>
      <c r="AO41" s="15">
        <f t="shared" si="8"/>
        <v>0</v>
      </c>
      <c r="AP41" s="15">
        <f t="shared" si="8"/>
        <v>0</v>
      </c>
    </row>
    <row r="42" spans="1:42" ht="25.5" customHeight="1" x14ac:dyDescent="0.25">
      <c r="A42" s="1"/>
      <c r="B42" s="46"/>
      <c r="C42" s="164"/>
      <c r="D42" s="14" t="s">
        <v>42</v>
      </c>
      <c r="E42" s="209"/>
      <c r="F42" s="15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7"/>
    </row>
    <row r="43" spans="1:42" ht="25.5" customHeight="1" x14ac:dyDescent="0.25">
      <c r="A43" s="1"/>
      <c r="B43" s="46"/>
      <c r="C43" s="164"/>
      <c r="D43" s="14" t="s">
        <v>43</v>
      </c>
      <c r="E43" s="209"/>
      <c r="F43" s="15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7"/>
    </row>
    <row r="44" spans="1:42" ht="16.5" customHeight="1" x14ac:dyDescent="0.25">
      <c r="A44" s="1"/>
      <c r="B44" s="46"/>
      <c r="C44" s="164"/>
      <c r="D44" s="14" t="s">
        <v>44</v>
      </c>
      <c r="E44" s="209"/>
      <c r="F44" s="15">
        <v>59.5</v>
      </c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56">
        <v>5.5</v>
      </c>
      <c r="W44" s="56">
        <v>6.83</v>
      </c>
      <c r="X44" s="56">
        <v>6.83</v>
      </c>
      <c r="Y44" s="57">
        <v>7</v>
      </c>
      <c r="Z44" s="57">
        <v>8</v>
      </c>
      <c r="AA44" s="57">
        <v>12</v>
      </c>
      <c r="AB44" s="57">
        <v>14</v>
      </c>
      <c r="AC44" s="57">
        <v>17</v>
      </c>
      <c r="AD44" s="57">
        <v>22</v>
      </c>
      <c r="AE44" s="57">
        <v>26</v>
      </c>
      <c r="AF44" s="57">
        <v>28</v>
      </c>
      <c r="AG44" s="57">
        <v>36</v>
      </c>
      <c r="AH44" s="57">
        <v>42</v>
      </c>
      <c r="AI44" s="57">
        <v>50</v>
      </c>
      <c r="AJ44" s="57">
        <v>59.5</v>
      </c>
      <c r="AK44" s="16"/>
      <c r="AL44" s="16"/>
      <c r="AM44" s="16"/>
      <c r="AN44" s="16"/>
      <c r="AO44" s="16"/>
      <c r="AP44" s="17"/>
    </row>
    <row r="45" spans="1:42" ht="21" customHeight="1" thickBot="1" x14ac:dyDescent="0.3">
      <c r="A45" s="1"/>
      <c r="B45" s="46"/>
      <c r="C45" s="165"/>
      <c r="D45" s="18" t="s">
        <v>45</v>
      </c>
      <c r="E45" s="210"/>
      <c r="F45" s="19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1"/>
    </row>
    <row r="46" spans="1:42" ht="15.75" x14ac:dyDescent="0.25">
      <c r="A46" s="1"/>
      <c r="B46" s="46"/>
      <c r="C46" s="178" t="s">
        <v>51</v>
      </c>
      <c r="D46" s="22" t="s">
        <v>41</v>
      </c>
      <c r="E46" s="160" t="s">
        <v>22</v>
      </c>
      <c r="F46" s="15">
        <v>25.3</v>
      </c>
      <c r="G46" s="15">
        <f t="shared" ref="G46:AL46" si="9">G47+G48+G49+G50</f>
        <v>0</v>
      </c>
      <c r="H46" s="15">
        <f t="shared" si="9"/>
        <v>0</v>
      </c>
      <c r="I46" s="15">
        <f t="shared" si="9"/>
        <v>0</v>
      </c>
      <c r="J46" s="15">
        <f t="shared" si="9"/>
        <v>0</v>
      </c>
      <c r="K46" s="15">
        <f t="shared" si="9"/>
        <v>0</v>
      </c>
      <c r="L46" s="15">
        <f t="shared" si="9"/>
        <v>0</v>
      </c>
      <c r="M46" s="15">
        <f t="shared" si="9"/>
        <v>0</v>
      </c>
      <c r="N46" s="15">
        <f t="shared" si="9"/>
        <v>0</v>
      </c>
      <c r="O46" s="15">
        <f t="shared" si="9"/>
        <v>0</v>
      </c>
      <c r="P46" s="15">
        <f t="shared" si="9"/>
        <v>0</v>
      </c>
      <c r="Q46" s="15">
        <f t="shared" si="9"/>
        <v>0</v>
      </c>
      <c r="R46" s="15">
        <f t="shared" si="9"/>
        <v>0</v>
      </c>
      <c r="S46" s="15">
        <f t="shared" si="9"/>
        <v>0</v>
      </c>
      <c r="T46" s="15">
        <f t="shared" si="9"/>
        <v>0</v>
      </c>
      <c r="U46" s="15">
        <f t="shared" si="9"/>
        <v>0</v>
      </c>
      <c r="V46" s="15">
        <f t="shared" si="9"/>
        <v>0</v>
      </c>
      <c r="W46" s="15">
        <f t="shared" si="9"/>
        <v>0</v>
      </c>
      <c r="X46" s="15">
        <f t="shared" si="9"/>
        <v>0</v>
      </c>
      <c r="Y46" s="15">
        <f t="shared" si="9"/>
        <v>0</v>
      </c>
      <c r="Z46" s="15">
        <f t="shared" si="9"/>
        <v>0</v>
      </c>
      <c r="AA46" s="15">
        <f t="shared" si="9"/>
        <v>0</v>
      </c>
      <c r="AB46" s="15">
        <f t="shared" si="9"/>
        <v>0</v>
      </c>
      <c r="AC46" s="15">
        <f t="shared" si="9"/>
        <v>0</v>
      </c>
      <c r="AD46" s="15">
        <f t="shared" si="9"/>
        <v>0</v>
      </c>
      <c r="AE46" s="15">
        <f t="shared" si="9"/>
        <v>0</v>
      </c>
      <c r="AF46" s="15">
        <f t="shared" si="9"/>
        <v>0</v>
      </c>
      <c r="AG46" s="15">
        <f t="shared" si="9"/>
        <v>0</v>
      </c>
      <c r="AH46" s="15">
        <f t="shared" si="9"/>
        <v>0</v>
      </c>
      <c r="AI46" s="15">
        <f t="shared" si="9"/>
        <v>0</v>
      </c>
      <c r="AJ46" s="15">
        <f t="shared" si="9"/>
        <v>0</v>
      </c>
      <c r="AK46" s="15">
        <f t="shared" si="9"/>
        <v>0</v>
      </c>
      <c r="AL46" s="15">
        <f t="shared" si="9"/>
        <v>0</v>
      </c>
      <c r="AM46" s="15">
        <v>25.3</v>
      </c>
      <c r="AN46" s="15">
        <f t="shared" ref="AN46:AP46" si="10">AN47+AN48+AN49+AN50</f>
        <v>0</v>
      </c>
      <c r="AO46" s="15">
        <f t="shared" si="10"/>
        <v>0</v>
      </c>
      <c r="AP46" s="15">
        <f t="shared" si="10"/>
        <v>0</v>
      </c>
    </row>
    <row r="47" spans="1:42" ht="18.75" customHeight="1" x14ac:dyDescent="0.25">
      <c r="A47" s="1"/>
      <c r="B47" s="46"/>
      <c r="C47" s="178"/>
      <c r="D47" s="22" t="s">
        <v>42</v>
      </c>
      <c r="E47" s="161"/>
      <c r="F47" s="23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5"/>
    </row>
    <row r="48" spans="1:42" ht="25.5" customHeight="1" x14ac:dyDescent="0.25">
      <c r="A48" s="1"/>
      <c r="B48" s="46"/>
      <c r="C48" s="178"/>
      <c r="D48" s="22" t="s">
        <v>43</v>
      </c>
      <c r="E48" s="161"/>
      <c r="F48" s="23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5"/>
    </row>
    <row r="49" spans="1:42" ht="18.75" customHeight="1" x14ac:dyDescent="0.25">
      <c r="A49" s="1"/>
      <c r="B49" s="46"/>
      <c r="C49" s="178"/>
      <c r="D49" s="22" t="s">
        <v>44</v>
      </c>
      <c r="E49" s="161"/>
      <c r="F49" s="23">
        <v>25.3</v>
      </c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>
        <v>25.3</v>
      </c>
      <c r="AN49" s="24"/>
      <c r="AO49" s="24"/>
      <c r="AP49" s="25"/>
    </row>
    <row r="50" spans="1:42" ht="23.25" customHeight="1" thickBot="1" x14ac:dyDescent="0.3">
      <c r="A50" s="1"/>
      <c r="B50" s="46"/>
      <c r="C50" s="179"/>
      <c r="D50" s="26" t="s">
        <v>45</v>
      </c>
      <c r="E50" s="161"/>
      <c r="F50" s="27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9"/>
    </row>
    <row r="51" spans="1:42" ht="20.25" x14ac:dyDescent="0.25">
      <c r="A51" s="1"/>
      <c r="B51" s="46"/>
      <c r="C51" s="184" t="s">
        <v>52</v>
      </c>
      <c r="D51" s="12" t="s">
        <v>41</v>
      </c>
      <c r="E51" s="160" t="s">
        <v>21</v>
      </c>
      <c r="F51" s="15">
        <v>20</v>
      </c>
      <c r="G51" s="15">
        <f t="shared" ref="G51:U51" si="11">G52+G53+G54+G55</f>
        <v>0</v>
      </c>
      <c r="H51" s="15">
        <f t="shared" si="11"/>
        <v>0</v>
      </c>
      <c r="I51" s="15">
        <f t="shared" si="11"/>
        <v>0</v>
      </c>
      <c r="J51" s="15">
        <f t="shared" si="11"/>
        <v>0</v>
      </c>
      <c r="K51" s="15">
        <f t="shared" si="11"/>
        <v>0</v>
      </c>
      <c r="L51" s="15">
        <f t="shared" si="11"/>
        <v>0</v>
      </c>
      <c r="M51" s="15">
        <f t="shared" si="11"/>
        <v>0</v>
      </c>
      <c r="N51" s="15">
        <f t="shared" si="11"/>
        <v>0</v>
      </c>
      <c r="O51" s="15">
        <f t="shared" si="11"/>
        <v>0</v>
      </c>
      <c r="P51" s="15">
        <f t="shared" si="11"/>
        <v>0</v>
      </c>
      <c r="Q51" s="15">
        <f t="shared" si="11"/>
        <v>0</v>
      </c>
      <c r="R51" s="15">
        <f t="shared" si="11"/>
        <v>0</v>
      </c>
      <c r="S51" s="15">
        <f t="shared" si="11"/>
        <v>0</v>
      </c>
      <c r="T51" s="15">
        <f t="shared" si="11"/>
        <v>0</v>
      </c>
      <c r="U51" s="15">
        <f t="shared" si="11"/>
        <v>0</v>
      </c>
      <c r="V51" s="58">
        <v>2</v>
      </c>
      <c r="W51" s="58">
        <v>2</v>
      </c>
      <c r="X51" s="58">
        <v>2</v>
      </c>
      <c r="Y51" s="58">
        <v>2</v>
      </c>
      <c r="Z51" s="58">
        <v>2</v>
      </c>
      <c r="AA51" s="58">
        <v>4</v>
      </c>
      <c r="AB51" s="58">
        <v>6</v>
      </c>
      <c r="AC51" s="58">
        <v>6</v>
      </c>
      <c r="AD51" s="58">
        <v>8</v>
      </c>
      <c r="AE51" s="58">
        <v>9</v>
      </c>
      <c r="AF51" s="58">
        <v>10</v>
      </c>
      <c r="AG51" s="58">
        <v>13</v>
      </c>
      <c r="AH51" s="58">
        <v>15</v>
      </c>
      <c r="AI51" s="58">
        <v>17</v>
      </c>
      <c r="AJ51" s="58">
        <v>20</v>
      </c>
      <c r="AK51" s="15">
        <f t="shared" ref="AK51:AP51" si="12">AK52+AK53+AK54+AK55</f>
        <v>0</v>
      </c>
      <c r="AL51" s="15">
        <f t="shared" si="12"/>
        <v>0</v>
      </c>
      <c r="AM51" s="15">
        <f t="shared" si="12"/>
        <v>0</v>
      </c>
      <c r="AN51" s="15">
        <f t="shared" si="12"/>
        <v>0</v>
      </c>
      <c r="AO51" s="15">
        <f t="shared" si="12"/>
        <v>0</v>
      </c>
      <c r="AP51" s="15">
        <f t="shared" si="12"/>
        <v>0</v>
      </c>
    </row>
    <row r="52" spans="1:42" ht="24" customHeight="1" x14ac:dyDescent="0.25">
      <c r="A52" s="1"/>
      <c r="B52" s="46"/>
      <c r="C52" s="185"/>
      <c r="D52" s="14" t="s">
        <v>42</v>
      </c>
      <c r="E52" s="161"/>
      <c r="F52" s="15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7"/>
    </row>
    <row r="53" spans="1:42" ht="27.75" customHeight="1" x14ac:dyDescent="0.25">
      <c r="A53" s="1"/>
      <c r="B53" s="46"/>
      <c r="C53" s="185"/>
      <c r="D53" s="14" t="s">
        <v>43</v>
      </c>
      <c r="E53" s="161"/>
      <c r="F53" s="15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7"/>
    </row>
    <row r="54" spans="1:42" ht="18" customHeight="1" x14ac:dyDescent="0.25">
      <c r="A54" s="1"/>
      <c r="B54" s="46"/>
      <c r="C54" s="185"/>
      <c r="D54" s="14" t="s">
        <v>44</v>
      </c>
      <c r="E54" s="161"/>
      <c r="F54" s="15">
        <v>20</v>
      </c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58">
        <v>2</v>
      </c>
      <c r="W54" s="58">
        <v>2</v>
      </c>
      <c r="X54" s="58">
        <v>2</v>
      </c>
      <c r="Y54" s="58">
        <v>2</v>
      </c>
      <c r="Z54" s="58">
        <v>2</v>
      </c>
      <c r="AA54" s="58">
        <v>4</v>
      </c>
      <c r="AB54" s="58">
        <v>6</v>
      </c>
      <c r="AC54" s="58">
        <v>6</v>
      </c>
      <c r="AD54" s="58">
        <v>8</v>
      </c>
      <c r="AE54" s="58">
        <v>9</v>
      </c>
      <c r="AF54" s="58">
        <v>10</v>
      </c>
      <c r="AG54" s="58">
        <v>13</v>
      </c>
      <c r="AH54" s="58">
        <v>15</v>
      </c>
      <c r="AI54" s="58">
        <v>17</v>
      </c>
      <c r="AJ54" s="58">
        <v>20</v>
      </c>
      <c r="AK54" s="16"/>
      <c r="AL54" s="16"/>
      <c r="AM54" s="16"/>
      <c r="AN54" s="16"/>
      <c r="AO54" s="16"/>
      <c r="AP54" s="17"/>
    </row>
    <row r="55" spans="1:42" ht="21" customHeight="1" thickBot="1" x14ac:dyDescent="0.3">
      <c r="A55" s="1"/>
      <c r="B55" s="46"/>
      <c r="C55" s="186"/>
      <c r="D55" s="18" t="s">
        <v>45</v>
      </c>
      <c r="E55" s="162"/>
      <c r="F55" s="19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1"/>
    </row>
    <row r="56" spans="1:42" ht="18" customHeight="1" x14ac:dyDescent="0.25">
      <c r="A56" s="1"/>
      <c r="B56" s="46"/>
      <c r="C56" s="187" t="s">
        <v>53</v>
      </c>
      <c r="D56" s="12" t="s">
        <v>41</v>
      </c>
      <c r="E56" s="160" t="s">
        <v>21</v>
      </c>
      <c r="F56" s="15">
        <f t="shared" ref="F56:AP56" si="13">F57+F58+F59+F60</f>
        <v>0</v>
      </c>
      <c r="G56" s="15">
        <f t="shared" si="13"/>
        <v>0</v>
      </c>
      <c r="H56" s="15">
        <f t="shared" si="13"/>
        <v>0</v>
      </c>
      <c r="I56" s="15">
        <f t="shared" si="13"/>
        <v>0</v>
      </c>
      <c r="J56" s="15">
        <f t="shared" si="13"/>
        <v>0</v>
      </c>
      <c r="K56" s="15">
        <f t="shared" si="13"/>
        <v>0</v>
      </c>
      <c r="L56" s="15">
        <f t="shared" si="13"/>
        <v>0</v>
      </c>
      <c r="M56" s="15">
        <f t="shared" si="13"/>
        <v>0</v>
      </c>
      <c r="N56" s="15">
        <f t="shared" si="13"/>
        <v>0</v>
      </c>
      <c r="O56" s="15">
        <f t="shared" si="13"/>
        <v>0</v>
      </c>
      <c r="P56" s="15">
        <f t="shared" si="13"/>
        <v>0</v>
      </c>
      <c r="Q56" s="15">
        <f t="shared" si="13"/>
        <v>0</v>
      </c>
      <c r="R56" s="15">
        <f t="shared" si="13"/>
        <v>0</v>
      </c>
      <c r="S56" s="15">
        <f t="shared" si="13"/>
        <v>0</v>
      </c>
      <c r="T56" s="15">
        <f t="shared" si="13"/>
        <v>0</v>
      </c>
      <c r="U56" s="15">
        <f t="shared" si="13"/>
        <v>0</v>
      </c>
      <c r="V56" s="15">
        <f t="shared" si="13"/>
        <v>0</v>
      </c>
      <c r="W56" s="15">
        <f t="shared" si="13"/>
        <v>0</v>
      </c>
      <c r="X56" s="15">
        <f t="shared" si="13"/>
        <v>0</v>
      </c>
      <c r="Y56" s="15">
        <f t="shared" si="13"/>
        <v>0</v>
      </c>
      <c r="Z56" s="15">
        <f t="shared" si="13"/>
        <v>0</v>
      </c>
      <c r="AA56" s="15">
        <f t="shared" si="13"/>
        <v>0</v>
      </c>
      <c r="AB56" s="15">
        <f t="shared" si="13"/>
        <v>0</v>
      </c>
      <c r="AC56" s="15">
        <f t="shared" si="13"/>
        <v>0</v>
      </c>
      <c r="AD56" s="15">
        <f t="shared" si="13"/>
        <v>0</v>
      </c>
      <c r="AE56" s="15">
        <f t="shared" si="13"/>
        <v>0</v>
      </c>
      <c r="AF56" s="15">
        <f t="shared" si="13"/>
        <v>0</v>
      </c>
      <c r="AG56" s="15">
        <f t="shared" si="13"/>
        <v>0</v>
      </c>
      <c r="AH56" s="15">
        <f t="shared" si="13"/>
        <v>0</v>
      </c>
      <c r="AI56" s="15">
        <f t="shared" si="13"/>
        <v>0</v>
      </c>
      <c r="AJ56" s="15">
        <f t="shared" si="13"/>
        <v>0</v>
      </c>
      <c r="AK56" s="15">
        <f t="shared" si="13"/>
        <v>0</v>
      </c>
      <c r="AL56" s="15">
        <f t="shared" si="13"/>
        <v>0</v>
      </c>
      <c r="AM56" s="15">
        <f t="shared" si="13"/>
        <v>0</v>
      </c>
      <c r="AN56" s="15">
        <f t="shared" si="13"/>
        <v>0</v>
      </c>
      <c r="AO56" s="15">
        <f t="shared" si="13"/>
        <v>0</v>
      </c>
      <c r="AP56" s="15">
        <f t="shared" si="13"/>
        <v>0</v>
      </c>
    </row>
    <row r="57" spans="1:42" ht="21.75" customHeight="1" x14ac:dyDescent="0.25">
      <c r="A57" s="1"/>
      <c r="B57" s="46"/>
      <c r="C57" s="188"/>
      <c r="D57" s="14" t="s">
        <v>42</v>
      </c>
      <c r="E57" s="161"/>
      <c r="F57" s="15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7"/>
    </row>
    <row r="58" spans="1:42" ht="23.25" customHeight="1" x14ac:dyDescent="0.25">
      <c r="A58" s="1"/>
      <c r="B58" s="46"/>
      <c r="C58" s="188"/>
      <c r="D58" s="14" t="s">
        <v>43</v>
      </c>
      <c r="E58" s="161"/>
      <c r="F58" s="15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7"/>
    </row>
    <row r="59" spans="1:42" ht="24" customHeight="1" x14ac:dyDescent="0.25">
      <c r="A59" s="1"/>
      <c r="B59" s="46"/>
      <c r="C59" s="188"/>
      <c r="D59" s="14" t="s">
        <v>44</v>
      </c>
      <c r="E59" s="161"/>
      <c r="F59" s="15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7"/>
    </row>
    <row r="60" spans="1:42" ht="24" customHeight="1" thickBot="1" x14ac:dyDescent="0.3">
      <c r="A60" s="1"/>
      <c r="B60" s="46"/>
      <c r="C60" s="189"/>
      <c r="D60" s="18" t="s">
        <v>45</v>
      </c>
      <c r="E60" s="162"/>
      <c r="F60" s="19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1"/>
    </row>
    <row r="61" spans="1:42" ht="24" customHeight="1" x14ac:dyDescent="0.25">
      <c r="A61" s="1"/>
      <c r="B61" s="46"/>
      <c r="C61" s="187" t="s">
        <v>54</v>
      </c>
      <c r="D61" s="12" t="s">
        <v>41</v>
      </c>
      <c r="E61" s="160" t="s">
        <v>21</v>
      </c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>
        <f t="shared" ref="AG61:AP61" si="14">AG62+AG63+AG64+AG65</f>
        <v>0</v>
      </c>
      <c r="AH61" s="15">
        <f t="shared" si="14"/>
        <v>0</v>
      </c>
      <c r="AI61" s="15">
        <f t="shared" si="14"/>
        <v>0</v>
      </c>
      <c r="AJ61" s="15">
        <f t="shared" si="14"/>
        <v>0</v>
      </c>
      <c r="AK61" s="15">
        <f t="shared" si="14"/>
        <v>0</v>
      </c>
      <c r="AL61" s="15">
        <f t="shared" si="14"/>
        <v>0</v>
      </c>
      <c r="AM61" s="15">
        <f t="shared" si="14"/>
        <v>0</v>
      </c>
      <c r="AN61" s="15">
        <f t="shared" si="14"/>
        <v>0</v>
      </c>
      <c r="AO61" s="15">
        <f t="shared" si="14"/>
        <v>0</v>
      </c>
      <c r="AP61" s="15">
        <f t="shared" si="14"/>
        <v>0</v>
      </c>
    </row>
    <row r="62" spans="1:42" ht="24" customHeight="1" x14ac:dyDescent="0.25">
      <c r="A62" s="1"/>
      <c r="B62" s="46"/>
      <c r="C62" s="188"/>
      <c r="D62" s="14" t="s">
        <v>42</v>
      </c>
      <c r="E62" s="161"/>
      <c r="F62" s="27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9"/>
    </row>
    <row r="63" spans="1:42" ht="24" customHeight="1" x14ac:dyDescent="0.25">
      <c r="A63" s="1"/>
      <c r="B63" s="46"/>
      <c r="C63" s="188"/>
      <c r="D63" s="14" t="s">
        <v>43</v>
      </c>
      <c r="E63" s="161"/>
      <c r="F63" s="27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9"/>
    </row>
    <row r="64" spans="1:42" ht="24" customHeight="1" x14ac:dyDescent="0.25">
      <c r="A64" s="1"/>
      <c r="B64" s="46"/>
      <c r="C64" s="188"/>
      <c r="D64" s="14" t="s">
        <v>44</v>
      </c>
      <c r="E64" s="161"/>
      <c r="F64" s="27"/>
      <c r="G64" s="28"/>
      <c r="H64" s="28"/>
      <c r="I64" s="28"/>
      <c r="J64" s="28"/>
      <c r="K64" s="28"/>
      <c r="L64" s="28"/>
      <c r="M64" s="28"/>
      <c r="N64" s="28"/>
      <c r="O64" s="28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9"/>
    </row>
    <row r="65" spans="1:42" ht="24" customHeight="1" thickBot="1" x14ac:dyDescent="0.3">
      <c r="A65" s="1"/>
      <c r="B65" s="46"/>
      <c r="C65" s="188"/>
      <c r="D65" s="26" t="s">
        <v>45</v>
      </c>
      <c r="E65" s="161"/>
      <c r="F65" s="27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9"/>
    </row>
    <row r="66" spans="1:42" ht="24" customHeight="1" x14ac:dyDescent="0.25">
      <c r="A66" s="1"/>
      <c r="B66" s="46"/>
      <c r="C66" s="187" t="s">
        <v>55</v>
      </c>
      <c r="D66" s="12" t="s">
        <v>41</v>
      </c>
      <c r="E66" s="160" t="s">
        <v>21</v>
      </c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>
        <f t="shared" ref="AG66:AP66" si="15">AG67+AG68+AG69+AG70</f>
        <v>0</v>
      </c>
      <c r="AH66" s="15">
        <f t="shared" si="15"/>
        <v>0</v>
      </c>
      <c r="AI66" s="15">
        <f t="shared" si="15"/>
        <v>0</v>
      </c>
      <c r="AJ66" s="15">
        <f t="shared" si="15"/>
        <v>0</v>
      </c>
      <c r="AK66" s="15">
        <f t="shared" si="15"/>
        <v>0</v>
      </c>
      <c r="AL66" s="15">
        <f t="shared" si="15"/>
        <v>0</v>
      </c>
      <c r="AM66" s="15">
        <f t="shared" si="15"/>
        <v>0</v>
      </c>
      <c r="AN66" s="15">
        <f t="shared" si="15"/>
        <v>0</v>
      </c>
      <c r="AO66" s="15">
        <f t="shared" si="15"/>
        <v>0</v>
      </c>
      <c r="AP66" s="15">
        <f t="shared" si="15"/>
        <v>0</v>
      </c>
    </row>
    <row r="67" spans="1:42" ht="24" customHeight="1" x14ac:dyDescent="0.25">
      <c r="A67" s="1"/>
      <c r="B67" s="46"/>
      <c r="C67" s="188"/>
      <c r="D67" s="14" t="s">
        <v>42</v>
      </c>
      <c r="E67" s="161"/>
      <c r="F67" s="30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2"/>
    </row>
    <row r="68" spans="1:42" ht="24" customHeight="1" x14ac:dyDescent="0.25">
      <c r="A68" s="1"/>
      <c r="B68" s="46"/>
      <c r="C68" s="188"/>
      <c r="D68" s="14" t="s">
        <v>43</v>
      </c>
      <c r="E68" s="161"/>
      <c r="F68" s="30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2"/>
    </row>
    <row r="69" spans="1:42" ht="24" customHeight="1" x14ac:dyDescent="0.25">
      <c r="A69" s="1"/>
      <c r="B69" s="46"/>
      <c r="C69" s="188"/>
      <c r="D69" s="14" t="s">
        <v>44</v>
      </c>
      <c r="E69" s="161"/>
      <c r="F69" s="30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2"/>
    </row>
    <row r="70" spans="1:42" ht="24" customHeight="1" thickBot="1" x14ac:dyDescent="0.3">
      <c r="A70" s="1"/>
      <c r="B70" s="46"/>
      <c r="C70" s="189"/>
      <c r="D70" s="33" t="s">
        <v>45</v>
      </c>
      <c r="E70" s="161"/>
      <c r="F70" s="34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6"/>
    </row>
    <row r="71" spans="1:42" ht="24" customHeight="1" x14ac:dyDescent="0.25">
      <c r="A71" s="1"/>
      <c r="B71" s="46"/>
      <c r="C71" s="187" t="s">
        <v>56</v>
      </c>
      <c r="D71" s="12" t="s">
        <v>41</v>
      </c>
      <c r="E71" s="160" t="s">
        <v>21</v>
      </c>
      <c r="F71" s="15">
        <v>8</v>
      </c>
      <c r="G71" s="15">
        <f t="shared" ref="G71:O71" si="16">G72+G73+G74+G75</f>
        <v>0</v>
      </c>
      <c r="H71" s="15">
        <f t="shared" si="16"/>
        <v>0</v>
      </c>
      <c r="I71" s="15">
        <f t="shared" si="16"/>
        <v>0</v>
      </c>
      <c r="J71" s="15">
        <f t="shared" si="16"/>
        <v>0</v>
      </c>
      <c r="K71" s="15">
        <f t="shared" si="16"/>
        <v>0</v>
      </c>
      <c r="L71" s="15">
        <f t="shared" si="16"/>
        <v>0</v>
      </c>
      <c r="M71" s="15">
        <f t="shared" si="16"/>
        <v>0</v>
      </c>
      <c r="N71" s="15">
        <f t="shared" si="16"/>
        <v>0</v>
      </c>
      <c r="O71" s="15">
        <f t="shared" si="16"/>
        <v>0</v>
      </c>
      <c r="P71" s="15">
        <v>1</v>
      </c>
      <c r="Q71" s="15">
        <v>1</v>
      </c>
      <c r="R71" s="15">
        <v>2</v>
      </c>
      <c r="S71" s="15">
        <v>2</v>
      </c>
      <c r="T71" s="15">
        <v>2</v>
      </c>
      <c r="U71" s="15">
        <v>4</v>
      </c>
      <c r="V71" s="15">
        <v>4</v>
      </c>
      <c r="W71" s="15">
        <v>4</v>
      </c>
      <c r="X71" s="15">
        <v>6</v>
      </c>
      <c r="Y71" s="15">
        <v>6</v>
      </c>
      <c r="Z71" s="15">
        <v>6</v>
      </c>
      <c r="AA71" s="15">
        <v>7</v>
      </c>
      <c r="AB71" s="15">
        <v>7</v>
      </c>
      <c r="AC71" s="15">
        <v>7</v>
      </c>
      <c r="AD71" s="15">
        <v>8</v>
      </c>
      <c r="AE71" s="15">
        <f t="shared" ref="AE71:AP71" si="17">AE72+AE73+AE74+AE75</f>
        <v>0</v>
      </c>
      <c r="AF71" s="15">
        <f t="shared" si="17"/>
        <v>0</v>
      </c>
      <c r="AG71" s="15">
        <f t="shared" si="17"/>
        <v>0</v>
      </c>
      <c r="AH71" s="15">
        <f t="shared" si="17"/>
        <v>0</v>
      </c>
      <c r="AI71" s="15">
        <f t="shared" si="17"/>
        <v>0</v>
      </c>
      <c r="AJ71" s="15">
        <f t="shared" si="17"/>
        <v>0</v>
      </c>
      <c r="AK71" s="15">
        <f t="shared" si="17"/>
        <v>0</v>
      </c>
      <c r="AL71" s="15">
        <f t="shared" si="17"/>
        <v>0</v>
      </c>
      <c r="AM71" s="15">
        <f t="shared" si="17"/>
        <v>0</v>
      </c>
      <c r="AN71" s="15">
        <f t="shared" si="17"/>
        <v>0</v>
      </c>
      <c r="AO71" s="15">
        <f t="shared" si="17"/>
        <v>0</v>
      </c>
      <c r="AP71" s="15">
        <f t="shared" si="17"/>
        <v>0</v>
      </c>
    </row>
    <row r="72" spans="1:42" ht="24" customHeight="1" x14ac:dyDescent="0.25">
      <c r="A72" s="1"/>
      <c r="B72" s="46"/>
      <c r="C72" s="188"/>
      <c r="D72" s="14" t="s">
        <v>42</v>
      </c>
      <c r="E72" s="161"/>
      <c r="F72" s="30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31"/>
      <c r="AN72" s="31"/>
      <c r="AO72" s="31"/>
      <c r="AP72" s="32"/>
    </row>
    <row r="73" spans="1:42" ht="24" customHeight="1" x14ac:dyDescent="0.25">
      <c r="A73" s="1"/>
      <c r="B73" s="46"/>
      <c r="C73" s="188"/>
      <c r="D73" s="14" t="s">
        <v>43</v>
      </c>
      <c r="E73" s="161"/>
      <c r="F73" s="30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1"/>
      <c r="AP73" s="32"/>
    </row>
    <row r="74" spans="1:42" ht="24" customHeight="1" x14ac:dyDescent="0.25">
      <c r="A74" s="1"/>
      <c r="B74" s="46"/>
      <c r="C74" s="188"/>
      <c r="D74" s="14" t="s">
        <v>44</v>
      </c>
      <c r="E74" s="161"/>
      <c r="F74" s="30">
        <v>8</v>
      </c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2"/>
    </row>
    <row r="75" spans="1:42" ht="24" customHeight="1" thickBot="1" x14ac:dyDescent="0.3">
      <c r="A75" s="1"/>
      <c r="B75" s="46"/>
      <c r="C75" s="188"/>
      <c r="D75" s="26" t="s">
        <v>45</v>
      </c>
      <c r="E75" s="161"/>
      <c r="F75" s="30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31"/>
      <c r="AP75" s="32"/>
    </row>
    <row r="76" spans="1:42" ht="24" customHeight="1" x14ac:dyDescent="0.25">
      <c r="A76" s="1"/>
      <c r="B76" s="46"/>
      <c r="C76" s="187" t="s">
        <v>57</v>
      </c>
      <c r="D76" s="12" t="s">
        <v>41</v>
      </c>
      <c r="E76" s="160" t="s">
        <v>22</v>
      </c>
      <c r="F76" s="15">
        <f t="shared" ref="F76:O76" si="18">F77+F78+F79+F80</f>
        <v>0</v>
      </c>
      <c r="G76" s="15">
        <f t="shared" si="18"/>
        <v>0</v>
      </c>
      <c r="H76" s="15">
        <f t="shared" si="18"/>
        <v>0</v>
      </c>
      <c r="I76" s="15">
        <f t="shared" si="18"/>
        <v>0</v>
      </c>
      <c r="J76" s="15">
        <f t="shared" si="18"/>
        <v>0</v>
      </c>
      <c r="K76" s="15">
        <f t="shared" si="18"/>
        <v>0</v>
      </c>
      <c r="L76" s="15">
        <f t="shared" si="18"/>
        <v>0</v>
      </c>
      <c r="M76" s="15">
        <f t="shared" si="18"/>
        <v>0</v>
      </c>
      <c r="N76" s="15">
        <f t="shared" si="18"/>
        <v>0</v>
      </c>
      <c r="O76" s="15">
        <f t="shared" si="18"/>
        <v>0</v>
      </c>
      <c r="P76" s="15">
        <v>1</v>
      </c>
      <c r="Q76" s="15">
        <v>1</v>
      </c>
      <c r="R76" s="15">
        <v>2</v>
      </c>
      <c r="S76" s="15">
        <v>2</v>
      </c>
      <c r="T76" s="15">
        <v>2</v>
      </c>
      <c r="U76" s="15">
        <v>4</v>
      </c>
      <c r="V76" s="15">
        <v>4</v>
      </c>
      <c r="W76" s="15">
        <v>4</v>
      </c>
      <c r="X76" s="15">
        <v>6</v>
      </c>
      <c r="Y76" s="15">
        <v>6</v>
      </c>
      <c r="Z76" s="15">
        <v>6</v>
      </c>
      <c r="AA76" s="15">
        <v>7</v>
      </c>
      <c r="AB76" s="15">
        <v>7</v>
      </c>
      <c r="AC76" s="15">
        <v>7</v>
      </c>
      <c r="AD76" s="15">
        <v>8</v>
      </c>
      <c r="AE76" s="15">
        <f t="shared" ref="AE76:AP76" si="19">AE77+AE78+AE79+AE80</f>
        <v>0</v>
      </c>
      <c r="AF76" s="15">
        <f t="shared" si="19"/>
        <v>0</v>
      </c>
      <c r="AG76" s="15">
        <f t="shared" si="19"/>
        <v>0</v>
      </c>
      <c r="AH76" s="15">
        <f t="shared" si="19"/>
        <v>0</v>
      </c>
      <c r="AI76" s="15">
        <f t="shared" si="19"/>
        <v>0</v>
      </c>
      <c r="AJ76" s="15">
        <f t="shared" si="19"/>
        <v>0</v>
      </c>
      <c r="AK76" s="15">
        <f t="shared" si="19"/>
        <v>0</v>
      </c>
      <c r="AL76" s="15">
        <f t="shared" si="19"/>
        <v>0</v>
      </c>
      <c r="AM76" s="15">
        <f t="shared" si="19"/>
        <v>0</v>
      </c>
      <c r="AN76" s="15">
        <f t="shared" si="19"/>
        <v>0</v>
      </c>
      <c r="AO76" s="15">
        <f t="shared" si="19"/>
        <v>0</v>
      </c>
      <c r="AP76" s="15">
        <f t="shared" si="19"/>
        <v>0</v>
      </c>
    </row>
    <row r="77" spans="1:42" ht="24" customHeight="1" x14ac:dyDescent="0.25">
      <c r="A77" s="1"/>
      <c r="B77" s="46"/>
      <c r="C77" s="188"/>
      <c r="D77" s="14" t="s">
        <v>42</v>
      </c>
      <c r="E77" s="161"/>
      <c r="F77" s="27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9"/>
    </row>
    <row r="78" spans="1:42" ht="24" customHeight="1" x14ac:dyDescent="0.25">
      <c r="A78" s="1"/>
      <c r="B78" s="46"/>
      <c r="C78" s="188"/>
      <c r="D78" s="14" t="s">
        <v>43</v>
      </c>
      <c r="E78" s="161"/>
      <c r="F78" s="27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9"/>
    </row>
    <row r="79" spans="1:42" ht="24" customHeight="1" x14ac:dyDescent="0.25">
      <c r="A79" s="1"/>
      <c r="B79" s="46"/>
      <c r="C79" s="188"/>
      <c r="D79" s="14" t="s">
        <v>44</v>
      </c>
      <c r="E79" s="161"/>
      <c r="F79" s="27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9"/>
    </row>
    <row r="80" spans="1:42" ht="30" customHeight="1" thickBot="1" x14ac:dyDescent="0.3">
      <c r="A80" s="1"/>
      <c r="B80" s="46"/>
      <c r="C80" s="189"/>
      <c r="D80" s="18" t="s">
        <v>45</v>
      </c>
      <c r="E80" s="162"/>
      <c r="F80" s="19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1"/>
    </row>
    <row r="81" spans="1:42" ht="18.75" customHeight="1" thickBot="1" x14ac:dyDescent="0.3">
      <c r="A81" s="1"/>
      <c r="B81" s="46"/>
      <c r="C81" s="190" t="s">
        <v>58</v>
      </c>
      <c r="D81" s="191"/>
      <c r="E81" s="8"/>
      <c r="F81" s="37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9"/>
    </row>
    <row r="82" spans="1:42" ht="18" customHeight="1" x14ac:dyDescent="0.25">
      <c r="A82" s="1"/>
      <c r="B82" s="46"/>
      <c r="C82" s="176" t="s">
        <v>59</v>
      </c>
      <c r="D82" s="22" t="s">
        <v>41</v>
      </c>
      <c r="E82" s="160" t="s">
        <v>21</v>
      </c>
      <c r="F82" s="15">
        <v>11</v>
      </c>
      <c r="G82" s="15">
        <f t="shared" ref="G82:P82" si="20">G83+G84+G85+G86</f>
        <v>0</v>
      </c>
      <c r="H82" s="15">
        <f t="shared" si="20"/>
        <v>0</v>
      </c>
      <c r="I82" s="15">
        <f t="shared" si="20"/>
        <v>0</v>
      </c>
      <c r="J82" s="15">
        <f t="shared" si="20"/>
        <v>0</v>
      </c>
      <c r="K82" s="15">
        <f t="shared" si="20"/>
        <v>0</v>
      </c>
      <c r="L82" s="15">
        <f t="shared" si="20"/>
        <v>0</v>
      </c>
      <c r="M82" s="15">
        <f t="shared" si="20"/>
        <v>0</v>
      </c>
      <c r="N82" s="15">
        <f t="shared" si="20"/>
        <v>0</v>
      </c>
      <c r="O82" s="15">
        <f t="shared" si="20"/>
        <v>0</v>
      </c>
      <c r="P82" s="15">
        <f t="shared" si="20"/>
        <v>0</v>
      </c>
      <c r="Q82" s="59">
        <v>1</v>
      </c>
      <c r="R82" s="59">
        <v>1</v>
      </c>
      <c r="S82" s="59">
        <v>1</v>
      </c>
      <c r="T82" s="59">
        <v>1</v>
      </c>
      <c r="U82" s="59">
        <v>2</v>
      </c>
      <c r="V82" s="59">
        <v>3</v>
      </c>
      <c r="W82" s="59">
        <v>3</v>
      </c>
      <c r="X82" s="59">
        <v>5</v>
      </c>
      <c r="Y82" s="59">
        <v>6</v>
      </c>
      <c r="Z82" s="59">
        <v>6</v>
      </c>
      <c r="AA82" s="59">
        <v>9</v>
      </c>
      <c r="AB82" s="59">
        <v>9</v>
      </c>
      <c r="AC82" s="59">
        <v>9</v>
      </c>
      <c r="AD82" s="59">
        <v>10</v>
      </c>
      <c r="AE82" s="59">
        <v>10</v>
      </c>
      <c r="AF82" s="59">
        <v>10</v>
      </c>
      <c r="AG82" s="59">
        <v>11</v>
      </c>
      <c r="AH82" s="59">
        <v>11</v>
      </c>
      <c r="AI82" s="59">
        <v>11</v>
      </c>
      <c r="AJ82" s="59">
        <v>11</v>
      </c>
      <c r="AK82" s="15">
        <f t="shared" ref="AK82:AP82" si="21">AK83+AK84+AK85+AK86</f>
        <v>0</v>
      </c>
      <c r="AL82" s="15">
        <f t="shared" si="21"/>
        <v>0</v>
      </c>
      <c r="AM82" s="15">
        <f t="shared" si="21"/>
        <v>0</v>
      </c>
      <c r="AN82" s="15">
        <f t="shared" si="21"/>
        <v>0</v>
      </c>
      <c r="AO82" s="15">
        <f t="shared" si="21"/>
        <v>0</v>
      </c>
      <c r="AP82" s="15">
        <f t="shared" si="21"/>
        <v>0</v>
      </c>
    </row>
    <row r="83" spans="1:42" ht="18.75" customHeight="1" x14ac:dyDescent="0.25">
      <c r="A83" s="1"/>
      <c r="B83" s="46"/>
      <c r="C83" s="176"/>
      <c r="D83" s="22" t="s">
        <v>42</v>
      </c>
      <c r="E83" s="161"/>
      <c r="F83" s="23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5"/>
    </row>
    <row r="84" spans="1:42" ht="21" customHeight="1" x14ac:dyDescent="0.25">
      <c r="A84" s="1"/>
      <c r="B84" s="46"/>
      <c r="C84" s="176"/>
      <c r="D84" s="22" t="s">
        <v>43</v>
      </c>
      <c r="E84" s="161"/>
      <c r="F84" s="23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5"/>
    </row>
    <row r="85" spans="1:42" ht="18.75" customHeight="1" x14ac:dyDescent="0.25">
      <c r="A85" s="1"/>
      <c r="B85" s="46"/>
      <c r="C85" s="176"/>
      <c r="D85" s="22" t="s">
        <v>44</v>
      </c>
      <c r="E85" s="161"/>
      <c r="F85" s="23">
        <v>11</v>
      </c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59">
        <v>1</v>
      </c>
      <c r="R85" s="59">
        <v>1</v>
      </c>
      <c r="S85" s="59">
        <v>1</v>
      </c>
      <c r="T85" s="59">
        <v>1</v>
      </c>
      <c r="U85" s="59">
        <v>2</v>
      </c>
      <c r="V85" s="59">
        <v>3</v>
      </c>
      <c r="W85" s="59">
        <v>3</v>
      </c>
      <c r="X85" s="59">
        <v>5</v>
      </c>
      <c r="Y85" s="59">
        <v>6</v>
      </c>
      <c r="Z85" s="59">
        <v>6</v>
      </c>
      <c r="AA85" s="59">
        <v>9</v>
      </c>
      <c r="AB85" s="59">
        <v>9</v>
      </c>
      <c r="AC85" s="59">
        <v>9</v>
      </c>
      <c r="AD85" s="59">
        <v>10</v>
      </c>
      <c r="AE85" s="59">
        <v>10</v>
      </c>
      <c r="AF85" s="59">
        <v>10</v>
      </c>
      <c r="AG85" s="59">
        <v>11</v>
      </c>
      <c r="AH85" s="59">
        <v>11</v>
      </c>
      <c r="AI85" s="59">
        <v>11</v>
      </c>
      <c r="AJ85" s="59">
        <v>11</v>
      </c>
      <c r="AK85" s="24"/>
      <c r="AL85" s="24"/>
      <c r="AM85" s="24"/>
      <c r="AN85" s="24"/>
      <c r="AO85" s="24"/>
      <c r="AP85" s="25"/>
    </row>
    <row r="86" spans="1:42" ht="22.5" customHeight="1" thickBot="1" x14ac:dyDescent="0.3">
      <c r="A86" s="1"/>
      <c r="B86" s="46"/>
      <c r="C86" s="177"/>
      <c r="D86" s="26" t="s">
        <v>45</v>
      </c>
      <c r="E86" s="162"/>
      <c r="F86" s="27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9"/>
    </row>
    <row r="87" spans="1:42" ht="19.5" customHeight="1" x14ac:dyDescent="0.25">
      <c r="A87" s="1"/>
      <c r="B87" s="46"/>
      <c r="C87" s="163" t="s">
        <v>60</v>
      </c>
      <c r="D87" s="12" t="s">
        <v>41</v>
      </c>
      <c r="E87" s="160" t="s">
        <v>21</v>
      </c>
      <c r="F87" s="15">
        <v>13</v>
      </c>
      <c r="G87" s="15">
        <f t="shared" ref="G87:P87" si="22">G88+G89+G90+G91</f>
        <v>0</v>
      </c>
      <c r="H87" s="15">
        <f t="shared" si="22"/>
        <v>0</v>
      </c>
      <c r="I87" s="15">
        <f t="shared" si="22"/>
        <v>0</v>
      </c>
      <c r="J87" s="15">
        <f t="shared" si="22"/>
        <v>0</v>
      </c>
      <c r="K87" s="15">
        <f t="shared" si="22"/>
        <v>0</v>
      </c>
      <c r="L87" s="15">
        <f t="shared" si="22"/>
        <v>0</v>
      </c>
      <c r="M87" s="15">
        <f t="shared" si="22"/>
        <v>0</v>
      </c>
      <c r="N87" s="15">
        <f t="shared" si="22"/>
        <v>0</v>
      </c>
      <c r="O87" s="15">
        <f t="shared" si="22"/>
        <v>0</v>
      </c>
      <c r="P87" s="15">
        <f t="shared" si="22"/>
        <v>0</v>
      </c>
      <c r="Q87" s="59">
        <v>1</v>
      </c>
      <c r="R87" s="59">
        <v>2</v>
      </c>
      <c r="S87" s="59">
        <v>2</v>
      </c>
      <c r="T87" s="59">
        <v>2</v>
      </c>
      <c r="U87" s="59">
        <v>3</v>
      </c>
      <c r="V87" s="59">
        <v>3</v>
      </c>
      <c r="W87" s="59">
        <v>3</v>
      </c>
      <c r="X87" s="59">
        <v>6</v>
      </c>
      <c r="Y87" s="59">
        <v>6</v>
      </c>
      <c r="Z87" s="59">
        <v>6</v>
      </c>
      <c r="AA87" s="59">
        <v>8</v>
      </c>
      <c r="AB87" s="59">
        <v>8</v>
      </c>
      <c r="AC87" s="59">
        <v>8</v>
      </c>
      <c r="AD87" s="59">
        <v>9</v>
      </c>
      <c r="AE87" s="59">
        <v>9</v>
      </c>
      <c r="AF87" s="59">
        <v>11</v>
      </c>
      <c r="AG87" s="59">
        <v>13</v>
      </c>
      <c r="AH87" s="59">
        <v>13</v>
      </c>
      <c r="AI87" s="59">
        <v>13</v>
      </c>
      <c r="AJ87" s="59">
        <v>13</v>
      </c>
      <c r="AK87" s="15">
        <f t="shared" ref="AK87:AP87" si="23">AK88+AK89+AK90+AK91</f>
        <v>0</v>
      </c>
      <c r="AL87" s="15">
        <f t="shared" si="23"/>
        <v>0</v>
      </c>
      <c r="AM87" s="15">
        <f t="shared" si="23"/>
        <v>0</v>
      </c>
      <c r="AN87" s="15">
        <f t="shared" si="23"/>
        <v>0</v>
      </c>
      <c r="AO87" s="15">
        <f t="shared" si="23"/>
        <v>0</v>
      </c>
      <c r="AP87" s="15">
        <f t="shared" si="23"/>
        <v>0</v>
      </c>
    </row>
    <row r="88" spans="1:42" ht="19.5" customHeight="1" x14ac:dyDescent="0.25">
      <c r="A88" s="1"/>
      <c r="B88" s="46"/>
      <c r="C88" s="164"/>
      <c r="D88" s="14" t="s">
        <v>42</v>
      </c>
      <c r="E88" s="161"/>
      <c r="F88" s="15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7"/>
    </row>
    <row r="89" spans="1:42" ht="22.5" customHeight="1" x14ac:dyDescent="0.25">
      <c r="A89" s="1"/>
      <c r="B89" s="46"/>
      <c r="C89" s="164"/>
      <c r="D89" s="14" t="s">
        <v>43</v>
      </c>
      <c r="E89" s="161"/>
      <c r="F89" s="15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7"/>
    </row>
    <row r="90" spans="1:42" ht="18.75" customHeight="1" x14ac:dyDescent="0.25">
      <c r="A90" s="1"/>
      <c r="B90" s="46"/>
      <c r="C90" s="164"/>
      <c r="D90" s="14" t="s">
        <v>44</v>
      </c>
      <c r="E90" s="161"/>
      <c r="F90" s="15">
        <v>13</v>
      </c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59">
        <v>1</v>
      </c>
      <c r="R90" s="59">
        <v>2</v>
      </c>
      <c r="S90" s="59">
        <v>2</v>
      </c>
      <c r="T90" s="59">
        <v>2</v>
      </c>
      <c r="U90" s="59">
        <v>3</v>
      </c>
      <c r="V90" s="59">
        <v>3</v>
      </c>
      <c r="W90" s="59">
        <v>3</v>
      </c>
      <c r="X90" s="59">
        <v>6</v>
      </c>
      <c r="Y90" s="59">
        <v>6</v>
      </c>
      <c r="Z90" s="59">
        <v>6</v>
      </c>
      <c r="AA90" s="59">
        <v>8</v>
      </c>
      <c r="AB90" s="59">
        <v>8</v>
      </c>
      <c r="AC90" s="59">
        <v>8</v>
      </c>
      <c r="AD90" s="59">
        <v>9</v>
      </c>
      <c r="AE90" s="59">
        <v>9</v>
      </c>
      <c r="AF90" s="59">
        <v>11</v>
      </c>
      <c r="AG90" s="59">
        <v>13</v>
      </c>
      <c r="AH90" s="59">
        <v>13</v>
      </c>
      <c r="AI90" s="59">
        <v>13</v>
      </c>
      <c r="AJ90" s="59">
        <v>13</v>
      </c>
      <c r="AK90" s="16"/>
      <c r="AL90" s="16"/>
      <c r="AM90" s="16"/>
      <c r="AN90" s="16"/>
      <c r="AO90" s="16"/>
      <c r="AP90" s="17"/>
    </row>
    <row r="91" spans="1:42" ht="36.75" customHeight="1" thickBot="1" x14ac:dyDescent="0.3">
      <c r="A91" s="1"/>
      <c r="B91" s="46"/>
      <c r="C91" s="165"/>
      <c r="D91" s="18" t="s">
        <v>45</v>
      </c>
      <c r="E91" s="162"/>
      <c r="F91" s="19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1"/>
    </row>
    <row r="92" spans="1:42" ht="19.5" customHeight="1" x14ac:dyDescent="0.25">
      <c r="A92" s="1"/>
      <c r="B92" s="46"/>
      <c r="C92" s="176" t="s">
        <v>61</v>
      </c>
      <c r="D92" s="22" t="s">
        <v>41</v>
      </c>
      <c r="E92" s="160" t="s">
        <v>21</v>
      </c>
      <c r="F92" s="15">
        <f t="shared" ref="F92:AP92" si="24">F93+F94+F95+F96</f>
        <v>0</v>
      </c>
      <c r="G92" s="15">
        <f t="shared" si="24"/>
        <v>0</v>
      </c>
      <c r="H92" s="15">
        <f t="shared" si="24"/>
        <v>0</v>
      </c>
      <c r="I92" s="15">
        <f t="shared" si="24"/>
        <v>0</v>
      </c>
      <c r="J92" s="15">
        <f t="shared" si="24"/>
        <v>0</v>
      </c>
      <c r="K92" s="15">
        <f t="shared" si="24"/>
        <v>0</v>
      </c>
      <c r="L92" s="15">
        <f t="shared" si="24"/>
        <v>0</v>
      </c>
      <c r="M92" s="15">
        <f t="shared" si="24"/>
        <v>0</v>
      </c>
      <c r="N92" s="15">
        <f t="shared" si="24"/>
        <v>0</v>
      </c>
      <c r="O92" s="15">
        <f t="shared" si="24"/>
        <v>0</v>
      </c>
      <c r="P92" s="15">
        <f t="shared" si="24"/>
        <v>0</v>
      </c>
      <c r="Q92" s="15">
        <f t="shared" si="24"/>
        <v>0</v>
      </c>
      <c r="R92" s="15">
        <f t="shared" si="24"/>
        <v>0</v>
      </c>
      <c r="S92" s="15">
        <f t="shared" si="24"/>
        <v>0</v>
      </c>
      <c r="T92" s="15">
        <f t="shared" si="24"/>
        <v>0</v>
      </c>
      <c r="U92" s="15">
        <f t="shared" si="24"/>
        <v>0</v>
      </c>
      <c r="V92" s="15">
        <f t="shared" si="24"/>
        <v>0</v>
      </c>
      <c r="W92" s="15">
        <f t="shared" si="24"/>
        <v>0</v>
      </c>
      <c r="X92" s="15">
        <f t="shared" si="24"/>
        <v>0</v>
      </c>
      <c r="Y92" s="15">
        <f t="shared" si="24"/>
        <v>0</v>
      </c>
      <c r="Z92" s="15">
        <f t="shared" si="24"/>
        <v>0</v>
      </c>
      <c r="AA92" s="15">
        <f t="shared" si="24"/>
        <v>0</v>
      </c>
      <c r="AB92" s="15">
        <f t="shared" si="24"/>
        <v>0</v>
      </c>
      <c r="AC92" s="15">
        <f t="shared" si="24"/>
        <v>0</v>
      </c>
      <c r="AD92" s="15">
        <f t="shared" si="24"/>
        <v>0</v>
      </c>
      <c r="AE92" s="15">
        <f t="shared" si="24"/>
        <v>0</v>
      </c>
      <c r="AF92" s="15">
        <f t="shared" si="24"/>
        <v>0</v>
      </c>
      <c r="AG92" s="15">
        <f t="shared" si="24"/>
        <v>0</v>
      </c>
      <c r="AH92" s="15">
        <f t="shared" si="24"/>
        <v>0</v>
      </c>
      <c r="AI92" s="15">
        <f t="shared" si="24"/>
        <v>0</v>
      </c>
      <c r="AJ92" s="15">
        <f t="shared" si="24"/>
        <v>0</v>
      </c>
      <c r="AK92" s="15">
        <f t="shared" si="24"/>
        <v>0</v>
      </c>
      <c r="AL92" s="15">
        <f t="shared" si="24"/>
        <v>0</v>
      </c>
      <c r="AM92" s="15">
        <f t="shared" si="24"/>
        <v>0</v>
      </c>
      <c r="AN92" s="15">
        <f t="shared" si="24"/>
        <v>0</v>
      </c>
      <c r="AO92" s="15">
        <f t="shared" si="24"/>
        <v>0</v>
      </c>
      <c r="AP92" s="15">
        <f t="shared" si="24"/>
        <v>0</v>
      </c>
    </row>
    <row r="93" spans="1:42" ht="25.5" customHeight="1" x14ac:dyDescent="0.25">
      <c r="A93" s="1"/>
      <c r="B93" s="46"/>
      <c r="C93" s="176"/>
      <c r="D93" s="22" t="s">
        <v>42</v>
      </c>
      <c r="E93" s="161"/>
      <c r="F93" s="23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5"/>
    </row>
    <row r="94" spans="1:42" ht="24" customHeight="1" x14ac:dyDescent="0.25">
      <c r="A94" s="1"/>
      <c r="B94" s="46"/>
      <c r="C94" s="176"/>
      <c r="D94" s="22" t="s">
        <v>43</v>
      </c>
      <c r="E94" s="161"/>
      <c r="F94" s="23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24"/>
      <c r="AO94" s="24"/>
      <c r="AP94" s="25"/>
    </row>
    <row r="95" spans="1:42" ht="22.5" customHeight="1" x14ac:dyDescent="0.25">
      <c r="A95" s="1"/>
      <c r="B95" s="46"/>
      <c r="C95" s="176"/>
      <c r="D95" s="22" t="s">
        <v>44</v>
      </c>
      <c r="E95" s="161"/>
      <c r="F95" s="23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24"/>
      <c r="AO95" s="24"/>
      <c r="AP95" s="25"/>
    </row>
    <row r="96" spans="1:42" ht="21" customHeight="1" thickBot="1" x14ac:dyDescent="0.3">
      <c r="A96" s="1"/>
      <c r="B96" s="46"/>
      <c r="C96" s="177"/>
      <c r="D96" s="26" t="s">
        <v>45</v>
      </c>
      <c r="E96" s="162"/>
      <c r="F96" s="27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9"/>
    </row>
    <row r="97" spans="1:42" ht="19.5" customHeight="1" x14ac:dyDescent="0.25">
      <c r="A97" s="1"/>
      <c r="B97" s="46"/>
      <c r="C97" s="163" t="s">
        <v>62</v>
      </c>
      <c r="D97" s="12" t="s">
        <v>41</v>
      </c>
      <c r="E97" s="160" t="s">
        <v>21</v>
      </c>
      <c r="F97" s="15">
        <f t="shared" ref="F97:AP97" si="25">F98+F99+F100+F101</f>
        <v>0</v>
      </c>
      <c r="G97" s="15">
        <f t="shared" si="25"/>
        <v>0</v>
      </c>
      <c r="H97" s="15">
        <f t="shared" si="25"/>
        <v>0</v>
      </c>
      <c r="I97" s="15">
        <f t="shared" si="25"/>
        <v>0</v>
      </c>
      <c r="J97" s="15">
        <f t="shared" si="25"/>
        <v>0</v>
      </c>
      <c r="K97" s="15">
        <f t="shared" si="25"/>
        <v>0</v>
      </c>
      <c r="L97" s="15">
        <f t="shared" si="25"/>
        <v>0</v>
      </c>
      <c r="M97" s="15">
        <f t="shared" si="25"/>
        <v>0</v>
      </c>
      <c r="N97" s="15">
        <f t="shared" si="25"/>
        <v>0</v>
      </c>
      <c r="O97" s="15">
        <f t="shared" si="25"/>
        <v>0</v>
      </c>
      <c r="P97" s="15">
        <f t="shared" si="25"/>
        <v>0</v>
      </c>
      <c r="Q97" s="15">
        <f t="shared" si="25"/>
        <v>0</v>
      </c>
      <c r="R97" s="15">
        <f t="shared" si="25"/>
        <v>0</v>
      </c>
      <c r="S97" s="15">
        <f t="shared" si="25"/>
        <v>0</v>
      </c>
      <c r="T97" s="15">
        <f t="shared" si="25"/>
        <v>0</v>
      </c>
      <c r="U97" s="15">
        <f t="shared" si="25"/>
        <v>0</v>
      </c>
      <c r="V97" s="15">
        <f t="shared" si="25"/>
        <v>0</v>
      </c>
      <c r="W97" s="15">
        <f t="shared" si="25"/>
        <v>0</v>
      </c>
      <c r="X97" s="15">
        <f t="shared" si="25"/>
        <v>0</v>
      </c>
      <c r="Y97" s="15">
        <f t="shared" si="25"/>
        <v>0</v>
      </c>
      <c r="Z97" s="15">
        <f t="shared" si="25"/>
        <v>0</v>
      </c>
      <c r="AA97" s="15">
        <f t="shared" si="25"/>
        <v>0</v>
      </c>
      <c r="AB97" s="15">
        <f t="shared" si="25"/>
        <v>0</v>
      </c>
      <c r="AC97" s="15">
        <f t="shared" si="25"/>
        <v>0</v>
      </c>
      <c r="AD97" s="15">
        <f t="shared" si="25"/>
        <v>0</v>
      </c>
      <c r="AE97" s="15">
        <f t="shared" si="25"/>
        <v>0</v>
      </c>
      <c r="AF97" s="15">
        <f t="shared" si="25"/>
        <v>0</v>
      </c>
      <c r="AG97" s="15">
        <f t="shared" si="25"/>
        <v>0</v>
      </c>
      <c r="AH97" s="15">
        <f t="shared" si="25"/>
        <v>0</v>
      </c>
      <c r="AI97" s="15">
        <f t="shared" si="25"/>
        <v>0</v>
      </c>
      <c r="AJ97" s="15">
        <f t="shared" si="25"/>
        <v>0</v>
      </c>
      <c r="AK97" s="15">
        <f t="shared" si="25"/>
        <v>0</v>
      </c>
      <c r="AL97" s="15">
        <f t="shared" si="25"/>
        <v>0</v>
      </c>
      <c r="AM97" s="15">
        <f t="shared" si="25"/>
        <v>0</v>
      </c>
      <c r="AN97" s="15">
        <f t="shared" si="25"/>
        <v>0</v>
      </c>
      <c r="AO97" s="15">
        <f t="shared" si="25"/>
        <v>0</v>
      </c>
      <c r="AP97" s="15">
        <f t="shared" si="25"/>
        <v>0</v>
      </c>
    </row>
    <row r="98" spans="1:42" ht="22.5" customHeight="1" x14ac:dyDescent="0.25">
      <c r="A98" s="1"/>
      <c r="B98" s="46"/>
      <c r="C98" s="164"/>
      <c r="D98" s="14" t="s">
        <v>42</v>
      </c>
      <c r="E98" s="161"/>
      <c r="F98" s="15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7"/>
    </row>
    <row r="99" spans="1:42" ht="23.25" customHeight="1" x14ac:dyDescent="0.25">
      <c r="A99" s="1"/>
      <c r="B99" s="46"/>
      <c r="C99" s="164"/>
      <c r="D99" s="14" t="s">
        <v>43</v>
      </c>
      <c r="E99" s="161"/>
      <c r="F99" s="15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7"/>
    </row>
    <row r="100" spans="1:42" ht="30" customHeight="1" x14ac:dyDescent="0.25">
      <c r="A100" s="1"/>
      <c r="B100" s="46"/>
      <c r="C100" s="164"/>
      <c r="D100" s="14" t="s">
        <v>44</v>
      </c>
      <c r="E100" s="161"/>
      <c r="F100" s="15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7"/>
    </row>
    <row r="101" spans="1:42" ht="24.75" customHeight="1" thickBot="1" x14ac:dyDescent="0.3">
      <c r="A101" s="1"/>
      <c r="B101" s="46"/>
      <c r="C101" s="165"/>
      <c r="D101" s="18" t="s">
        <v>45</v>
      </c>
      <c r="E101" s="162"/>
      <c r="F101" s="19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1"/>
    </row>
    <row r="102" spans="1:42" ht="19.5" customHeight="1" x14ac:dyDescent="0.3">
      <c r="A102" s="1"/>
      <c r="B102" s="46"/>
      <c r="C102" s="166" t="s">
        <v>63</v>
      </c>
      <c r="D102" s="12" t="s">
        <v>41</v>
      </c>
      <c r="E102" s="160" t="s">
        <v>21</v>
      </c>
      <c r="F102" s="15">
        <v>24</v>
      </c>
      <c r="G102" s="15">
        <f t="shared" ref="G102:Q102" si="26">G103+G104+G105+G106</f>
        <v>0</v>
      </c>
      <c r="H102" s="15">
        <f t="shared" si="26"/>
        <v>0</v>
      </c>
      <c r="I102" s="15">
        <f t="shared" si="26"/>
        <v>0</v>
      </c>
      <c r="J102" s="15">
        <f t="shared" si="26"/>
        <v>0</v>
      </c>
      <c r="K102" s="15">
        <f t="shared" si="26"/>
        <v>0</v>
      </c>
      <c r="L102" s="15">
        <f t="shared" si="26"/>
        <v>0</v>
      </c>
      <c r="M102" s="15">
        <f t="shared" si="26"/>
        <v>0</v>
      </c>
      <c r="N102" s="15">
        <f t="shared" si="26"/>
        <v>0</v>
      </c>
      <c r="O102" s="15">
        <f t="shared" si="26"/>
        <v>0</v>
      </c>
      <c r="P102" s="15">
        <f t="shared" si="26"/>
        <v>0</v>
      </c>
      <c r="Q102" s="15">
        <f t="shared" si="26"/>
        <v>0</v>
      </c>
      <c r="R102" s="60">
        <v>1</v>
      </c>
      <c r="S102" s="60">
        <v>4</v>
      </c>
      <c r="T102" s="60">
        <v>6</v>
      </c>
      <c r="U102" s="60">
        <v>8</v>
      </c>
      <c r="V102" s="60">
        <v>9</v>
      </c>
      <c r="W102" s="60">
        <v>10</v>
      </c>
      <c r="X102" s="60">
        <v>17</v>
      </c>
      <c r="Y102" s="60">
        <v>19</v>
      </c>
      <c r="Z102" s="60">
        <v>20</v>
      </c>
      <c r="AA102" s="60">
        <v>22</v>
      </c>
      <c r="AB102" s="60">
        <v>22</v>
      </c>
      <c r="AC102" s="60">
        <v>22</v>
      </c>
      <c r="AD102" s="60">
        <v>24</v>
      </c>
      <c r="AE102" s="15">
        <f t="shared" ref="AE102:AP102" si="27">AE103+AE104+AE105+AE106</f>
        <v>0</v>
      </c>
      <c r="AF102" s="15">
        <f t="shared" si="27"/>
        <v>0</v>
      </c>
      <c r="AG102" s="15">
        <f t="shared" si="27"/>
        <v>0</v>
      </c>
      <c r="AH102" s="15">
        <f t="shared" si="27"/>
        <v>0</v>
      </c>
      <c r="AI102" s="15">
        <f t="shared" si="27"/>
        <v>0</v>
      </c>
      <c r="AJ102" s="15">
        <f t="shared" si="27"/>
        <v>0</v>
      </c>
      <c r="AK102" s="15">
        <f t="shared" si="27"/>
        <v>0</v>
      </c>
      <c r="AL102" s="15">
        <f t="shared" si="27"/>
        <v>0</v>
      </c>
      <c r="AM102" s="15">
        <f t="shared" si="27"/>
        <v>0</v>
      </c>
      <c r="AN102" s="15">
        <f t="shared" si="27"/>
        <v>0</v>
      </c>
      <c r="AO102" s="15">
        <f t="shared" si="27"/>
        <v>0</v>
      </c>
      <c r="AP102" s="15">
        <f t="shared" si="27"/>
        <v>0</v>
      </c>
    </row>
    <row r="103" spans="1:42" ht="25.5" customHeight="1" x14ac:dyDescent="0.25">
      <c r="A103" s="1"/>
      <c r="B103" s="46"/>
      <c r="C103" s="167"/>
      <c r="D103" s="26" t="s">
        <v>42</v>
      </c>
      <c r="E103" s="161"/>
      <c r="F103" s="27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9"/>
    </row>
    <row r="104" spans="1:42" ht="26.25" customHeight="1" x14ac:dyDescent="0.25">
      <c r="A104" s="1"/>
      <c r="B104" s="46"/>
      <c r="C104" s="167"/>
      <c r="D104" s="26" t="s">
        <v>43</v>
      </c>
      <c r="E104" s="161"/>
      <c r="F104" s="27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9"/>
    </row>
    <row r="105" spans="1:42" ht="26.25" customHeight="1" x14ac:dyDescent="0.3">
      <c r="A105" s="1"/>
      <c r="B105" s="46"/>
      <c r="C105" s="167"/>
      <c r="D105" s="26" t="s">
        <v>44</v>
      </c>
      <c r="E105" s="161"/>
      <c r="F105" s="27">
        <v>24</v>
      </c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60">
        <v>1</v>
      </c>
      <c r="S105" s="60">
        <v>4</v>
      </c>
      <c r="T105" s="60">
        <v>6</v>
      </c>
      <c r="U105" s="60">
        <v>8</v>
      </c>
      <c r="V105" s="60">
        <v>9</v>
      </c>
      <c r="W105" s="60">
        <v>10</v>
      </c>
      <c r="X105" s="60">
        <v>17</v>
      </c>
      <c r="Y105" s="60">
        <v>19</v>
      </c>
      <c r="Z105" s="60">
        <v>20</v>
      </c>
      <c r="AA105" s="60">
        <v>22</v>
      </c>
      <c r="AB105" s="60">
        <v>22</v>
      </c>
      <c r="AC105" s="60">
        <v>22</v>
      </c>
      <c r="AD105" s="60">
        <v>24</v>
      </c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9"/>
    </row>
    <row r="106" spans="1:42" ht="26.25" customHeight="1" thickBot="1" x14ac:dyDescent="0.3">
      <c r="A106" s="1"/>
      <c r="B106" s="46"/>
      <c r="C106" s="168"/>
      <c r="D106" s="18" t="s">
        <v>45</v>
      </c>
      <c r="E106" s="162"/>
      <c r="F106" s="19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1"/>
    </row>
    <row r="107" spans="1:42" ht="27" customHeight="1" x14ac:dyDescent="0.25">
      <c r="A107" s="1"/>
      <c r="B107" s="1"/>
      <c r="C107" s="40"/>
      <c r="D107" s="41"/>
      <c r="E107" s="42"/>
      <c r="F107" s="43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4"/>
      <c r="AL107" s="44"/>
      <c r="AM107" s="44"/>
      <c r="AN107" s="44"/>
      <c r="AO107" s="44"/>
      <c r="AP107" s="44"/>
    </row>
    <row r="108" spans="1:42" ht="15.75" x14ac:dyDescent="0.25">
      <c r="A108" s="1"/>
      <c r="B108" s="1"/>
      <c r="C108" s="3"/>
      <c r="D108" s="3"/>
      <c r="E108" s="4"/>
      <c r="F108" s="5"/>
      <c r="G108" s="6"/>
      <c r="H108" s="6"/>
      <c r="I108" s="6"/>
      <c r="J108" s="6"/>
      <c r="K108" s="6"/>
      <c r="L108" s="6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</row>
    <row r="109" spans="1:42" ht="18.75" x14ac:dyDescent="0.25">
      <c r="A109" s="1"/>
      <c r="B109" s="1"/>
      <c r="C109" s="217" t="s">
        <v>197</v>
      </c>
      <c r="D109" s="218"/>
      <c r="E109" s="218"/>
      <c r="F109" s="218"/>
      <c r="G109" s="218"/>
      <c r="H109" s="218"/>
      <c r="I109" s="218"/>
      <c r="J109" s="218"/>
      <c r="K109" s="218"/>
      <c r="L109" s="218"/>
      <c r="M109" s="218"/>
      <c r="N109" s="218"/>
      <c r="O109" s="218"/>
      <c r="P109" s="218"/>
      <c r="Q109" s="218"/>
      <c r="R109" s="218"/>
      <c r="S109" s="218"/>
      <c r="T109" s="218"/>
      <c r="U109" s="218"/>
      <c r="V109" s="218"/>
      <c r="W109" s="218"/>
      <c r="X109" s="218"/>
      <c r="Y109" s="218"/>
      <c r="Z109" s="218"/>
      <c r="AA109" s="218"/>
      <c r="AB109" s="218"/>
      <c r="AC109" s="218"/>
      <c r="AD109" s="218"/>
      <c r="AE109" s="218"/>
      <c r="AF109" s="218"/>
      <c r="AG109" s="218"/>
      <c r="AH109" s="218"/>
      <c r="AI109" s="218"/>
      <c r="AJ109" s="218"/>
      <c r="AK109" s="218"/>
      <c r="AL109" s="218"/>
      <c r="AM109" s="218"/>
      <c r="AN109" s="218"/>
      <c r="AO109" s="218"/>
      <c r="AP109" s="218"/>
    </row>
    <row r="110" spans="1:42" ht="15.75" x14ac:dyDescent="0.25">
      <c r="A110" s="1"/>
      <c r="B110" s="1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</row>
    <row r="111" spans="1:42" ht="16.5" thickBot="1" x14ac:dyDescent="0.3">
      <c r="B111" s="1"/>
      <c r="C111" s="3"/>
      <c r="D111" s="3"/>
      <c r="E111" s="4"/>
      <c r="F111" s="5"/>
      <c r="G111" s="6"/>
      <c r="H111" s="6"/>
      <c r="I111" s="6"/>
      <c r="J111" s="6"/>
      <c r="K111" s="6"/>
      <c r="L111" s="6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</row>
    <row r="112" spans="1:42" ht="21" thickBot="1" x14ac:dyDescent="0.3">
      <c r="B112" s="173" t="s">
        <v>64</v>
      </c>
      <c r="C112" s="213" t="s">
        <v>79</v>
      </c>
      <c r="D112" s="213"/>
      <c r="E112" s="219" t="s">
        <v>23</v>
      </c>
      <c r="F112" s="222" t="s">
        <v>24</v>
      </c>
      <c r="G112" s="225" t="s">
        <v>117</v>
      </c>
      <c r="H112" s="226"/>
      <c r="I112" s="226"/>
      <c r="J112" s="226"/>
      <c r="K112" s="226"/>
      <c r="L112" s="226"/>
      <c r="M112" s="226"/>
      <c r="N112" s="226"/>
      <c r="O112" s="226"/>
      <c r="P112" s="226"/>
      <c r="Q112" s="226"/>
      <c r="R112" s="226"/>
      <c r="S112" s="226"/>
      <c r="T112" s="226"/>
      <c r="U112" s="226"/>
      <c r="V112" s="226"/>
      <c r="W112" s="226"/>
      <c r="X112" s="226"/>
      <c r="Y112" s="226"/>
      <c r="Z112" s="226"/>
      <c r="AA112" s="226"/>
      <c r="AB112" s="226"/>
      <c r="AC112" s="226"/>
      <c r="AD112" s="226"/>
      <c r="AE112" s="226"/>
      <c r="AF112" s="226"/>
      <c r="AG112" s="226"/>
      <c r="AH112" s="226"/>
      <c r="AI112" s="226"/>
      <c r="AJ112" s="226"/>
      <c r="AK112" s="226"/>
      <c r="AL112" s="226"/>
      <c r="AM112" s="226"/>
      <c r="AN112" s="226"/>
      <c r="AO112" s="226"/>
      <c r="AP112" s="227"/>
    </row>
    <row r="113" spans="2:42" ht="18.75" x14ac:dyDescent="0.25">
      <c r="B113" s="174"/>
      <c r="C113" s="213"/>
      <c r="D113" s="213"/>
      <c r="E113" s="220"/>
      <c r="F113" s="223"/>
      <c r="G113" s="228" t="s">
        <v>25</v>
      </c>
      <c r="H113" s="211"/>
      <c r="I113" s="211"/>
      <c r="J113" s="211" t="s">
        <v>26</v>
      </c>
      <c r="K113" s="211"/>
      <c r="L113" s="211"/>
      <c r="M113" s="211" t="s">
        <v>27</v>
      </c>
      <c r="N113" s="211"/>
      <c r="O113" s="211"/>
      <c r="P113" s="211" t="s">
        <v>28</v>
      </c>
      <c r="Q113" s="211"/>
      <c r="R113" s="211"/>
      <c r="S113" s="211" t="s">
        <v>29</v>
      </c>
      <c r="T113" s="211"/>
      <c r="U113" s="211"/>
      <c r="V113" s="211" t="s">
        <v>30</v>
      </c>
      <c r="W113" s="211"/>
      <c r="X113" s="211"/>
      <c r="Y113" s="211" t="s">
        <v>31</v>
      </c>
      <c r="Z113" s="211"/>
      <c r="AA113" s="211"/>
      <c r="AB113" s="211" t="s">
        <v>32</v>
      </c>
      <c r="AC113" s="211"/>
      <c r="AD113" s="211"/>
      <c r="AE113" s="211" t="s">
        <v>33</v>
      </c>
      <c r="AF113" s="211"/>
      <c r="AG113" s="211"/>
      <c r="AH113" s="211" t="s">
        <v>34</v>
      </c>
      <c r="AI113" s="211"/>
      <c r="AJ113" s="211"/>
      <c r="AK113" s="211" t="s">
        <v>35</v>
      </c>
      <c r="AL113" s="211"/>
      <c r="AM113" s="211"/>
      <c r="AN113" s="211" t="s">
        <v>36</v>
      </c>
      <c r="AO113" s="211"/>
      <c r="AP113" s="212"/>
    </row>
    <row r="114" spans="2:42" ht="32.25" thickBot="1" x14ac:dyDescent="0.3">
      <c r="B114" s="174"/>
      <c r="C114" s="213"/>
      <c r="D114" s="213"/>
      <c r="E114" s="221"/>
      <c r="F114" s="224"/>
      <c r="G114" s="47" t="s">
        <v>37</v>
      </c>
      <c r="H114" s="48" t="s">
        <v>38</v>
      </c>
      <c r="I114" s="48" t="s">
        <v>39</v>
      </c>
      <c r="J114" s="48" t="s">
        <v>37</v>
      </c>
      <c r="K114" s="48" t="s">
        <v>38</v>
      </c>
      <c r="L114" s="48" t="s">
        <v>39</v>
      </c>
      <c r="M114" s="48" t="s">
        <v>37</v>
      </c>
      <c r="N114" s="48" t="s">
        <v>38</v>
      </c>
      <c r="O114" s="48" t="s">
        <v>39</v>
      </c>
      <c r="P114" s="48" t="s">
        <v>37</v>
      </c>
      <c r="Q114" s="48" t="s">
        <v>38</v>
      </c>
      <c r="R114" s="48" t="s">
        <v>39</v>
      </c>
      <c r="S114" s="48" t="s">
        <v>37</v>
      </c>
      <c r="T114" s="48" t="s">
        <v>38</v>
      </c>
      <c r="U114" s="48" t="s">
        <v>39</v>
      </c>
      <c r="V114" s="48" t="s">
        <v>37</v>
      </c>
      <c r="W114" s="48" t="s">
        <v>38</v>
      </c>
      <c r="X114" s="48" t="s">
        <v>39</v>
      </c>
      <c r="Y114" s="48" t="s">
        <v>37</v>
      </c>
      <c r="Z114" s="48" t="s">
        <v>38</v>
      </c>
      <c r="AA114" s="48" t="s">
        <v>39</v>
      </c>
      <c r="AB114" s="48" t="s">
        <v>37</v>
      </c>
      <c r="AC114" s="48" t="s">
        <v>38</v>
      </c>
      <c r="AD114" s="48" t="s">
        <v>39</v>
      </c>
      <c r="AE114" s="48" t="s">
        <v>37</v>
      </c>
      <c r="AF114" s="48" t="s">
        <v>38</v>
      </c>
      <c r="AG114" s="48" t="s">
        <v>39</v>
      </c>
      <c r="AH114" s="48" t="s">
        <v>37</v>
      </c>
      <c r="AI114" s="48" t="s">
        <v>38</v>
      </c>
      <c r="AJ114" s="48" t="s">
        <v>39</v>
      </c>
      <c r="AK114" s="48" t="s">
        <v>37</v>
      </c>
      <c r="AL114" s="48" t="s">
        <v>38</v>
      </c>
      <c r="AM114" s="48" t="s">
        <v>39</v>
      </c>
      <c r="AN114" s="48" t="s">
        <v>37</v>
      </c>
      <c r="AO114" s="48" t="s">
        <v>38</v>
      </c>
      <c r="AP114" s="49" t="s">
        <v>39</v>
      </c>
    </row>
    <row r="115" spans="2:42" ht="16.5" thickBot="1" x14ac:dyDescent="0.3">
      <c r="B115" s="175"/>
      <c r="C115" s="213">
        <v>1</v>
      </c>
      <c r="D115" s="213"/>
      <c r="E115" s="50">
        <v>2</v>
      </c>
      <c r="F115" s="51">
        <v>3</v>
      </c>
      <c r="G115" s="214">
        <v>4</v>
      </c>
      <c r="H115" s="214"/>
      <c r="I115" s="214"/>
      <c r="J115" s="214">
        <v>5</v>
      </c>
      <c r="K115" s="214"/>
      <c r="L115" s="214"/>
      <c r="M115" s="214">
        <v>6</v>
      </c>
      <c r="N115" s="214"/>
      <c r="O115" s="214"/>
      <c r="P115" s="214">
        <v>7</v>
      </c>
      <c r="Q115" s="214"/>
      <c r="R115" s="214"/>
      <c r="S115" s="214">
        <v>8</v>
      </c>
      <c r="T115" s="214"/>
      <c r="U115" s="214"/>
      <c r="V115" s="214">
        <v>9</v>
      </c>
      <c r="W115" s="214"/>
      <c r="X115" s="214"/>
      <c r="Y115" s="214">
        <v>10</v>
      </c>
      <c r="Z115" s="214"/>
      <c r="AA115" s="214"/>
      <c r="AB115" s="214">
        <v>11</v>
      </c>
      <c r="AC115" s="214"/>
      <c r="AD115" s="214"/>
      <c r="AE115" s="214">
        <v>12</v>
      </c>
      <c r="AF115" s="214"/>
      <c r="AG115" s="214"/>
      <c r="AH115" s="214">
        <v>13</v>
      </c>
      <c r="AI115" s="214"/>
      <c r="AJ115" s="214"/>
      <c r="AK115" s="214">
        <v>14</v>
      </c>
      <c r="AL115" s="214"/>
      <c r="AM115" s="214"/>
      <c r="AN115" s="214">
        <v>15</v>
      </c>
      <c r="AO115" s="214"/>
      <c r="AP115" s="215"/>
    </row>
    <row r="116" spans="2:42" ht="16.5" thickBot="1" x14ac:dyDescent="0.3">
      <c r="B116" s="46"/>
      <c r="C116" s="216" t="s">
        <v>40</v>
      </c>
      <c r="D116" s="216"/>
      <c r="E116" s="45"/>
      <c r="F116" s="9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1"/>
    </row>
    <row r="117" spans="2:42" ht="20.25" x14ac:dyDescent="0.25">
      <c r="B117" s="169">
        <v>1</v>
      </c>
      <c r="C117" s="183" t="s">
        <v>71</v>
      </c>
      <c r="D117" s="14" t="s">
        <v>41</v>
      </c>
      <c r="E117" s="196" t="s">
        <v>18</v>
      </c>
      <c r="F117" s="13">
        <v>3</v>
      </c>
      <c r="G117" s="13">
        <f t="shared" ref="G117:U117" si="28">SUM(G118:G121)</f>
        <v>0</v>
      </c>
      <c r="H117" s="13">
        <f t="shared" si="28"/>
        <v>0</v>
      </c>
      <c r="I117" s="13">
        <f t="shared" si="28"/>
        <v>0</v>
      </c>
      <c r="J117" s="13">
        <f t="shared" si="28"/>
        <v>0</v>
      </c>
      <c r="K117" s="13">
        <f t="shared" si="28"/>
        <v>0</v>
      </c>
      <c r="L117" s="13">
        <f t="shared" si="28"/>
        <v>0</v>
      </c>
      <c r="M117" s="13">
        <f t="shared" si="28"/>
        <v>0</v>
      </c>
      <c r="N117" s="13">
        <f t="shared" si="28"/>
        <v>0</v>
      </c>
      <c r="O117" s="13">
        <f t="shared" si="28"/>
        <v>0</v>
      </c>
      <c r="P117" s="13">
        <f t="shared" si="28"/>
        <v>0</v>
      </c>
      <c r="Q117" s="13">
        <f t="shared" si="28"/>
        <v>0</v>
      </c>
      <c r="R117" s="13">
        <f t="shared" si="28"/>
        <v>0</v>
      </c>
      <c r="S117" s="13">
        <f t="shared" si="28"/>
        <v>0</v>
      </c>
      <c r="T117" s="13">
        <f t="shared" si="28"/>
        <v>0</v>
      </c>
      <c r="U117" s="13">
        <f t="shared" si="28"/>
        <v>0</v>
      </c>
      <c r="V117" s="53">
        <v>0.3</v>
      </c>
      <c r="W117" s="53">
        <v>0.3</v>
      </c>
      <c r="X117" s="53">
        <v>0.3</v>
      </c>
      <c r="Y117" s="53">
        <v>0.4</v>
      </c>
      <c r="Z117" s="53">
        <v>0.4</v>
      </c>
      <c r="AA117" s="53">
        <v>0.7</v>
      </c>
      <c r="AB117" s="53">
        <v>0.9</v>
      </c>
      <c r="AC117" s="53">
        <v>0.9</v>
      </c>
      <c r="AD117" s="53">
        <v>1.4</v>
      </c>
      <c r="AE117" s="53">
        <v>1.5</v>
      </c>
      <c r="AF117" s="53">
        <v>1.5</v>
      </c>
      <c r="AG117" s="53">
        <v>2.1</v>
      </c>
      <c r="AH117" s="54">
        <v>2.2000000000000002</v>
      </c>
      <c r="AI117" s="54">
        <v>2.2999999999999998</v>
      </c>
      <c r="AJ117" s="54">
        <v>3</v>
      </c>
      <c r="AK117" s="13">
        <f t="shared" ref="AK117:AP117" si="29">SUM(AK118:AK121)</f>
        <v>0</v>
      </c>
      <c r="AL117" s="13">
        <f t="shared" si="29"/>
        <v>0</v>
      </c>
      <c r="AM117" s="13">
        <f t="shared" si="29"/>
        <v>0</v>
      </c>
      <c r="AN117" s="13">
        <f t="shared" si="29"/>
        <v>0</v>
      </c>
      <c r="AO117" s="13">
        <f t="shared" si="29"/>
        <v>0</v>
      </c>
      <c r="AP117" s="13">
        <f t="shared" si="29"/>
        <v>0</v>
      </c>
    </row>
    <row r="118" spans="2:42" ht="15.75" x14ac:dyDescent="0.25">
      <c r="B118" s="169"/>
      <c r="C118" s="183"/>
      <c r="D118" s="14" t="s">
        <v>42</v>
      </c>
      <c r="E118" s="193"/>
      <c r="F118" s="15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7"/>
    </row>
    <row r="119" spans="2:42" ht="15.75" x14ac:dyDescent="0.25">
      <c r="B119" s="169"/>
      <c r="C119" s="183"/>
      <c r="D119" s="14" t="s">
        <v>43</v>
      </c>
      <c r="E119" s="193"/>
      <c r="F119" s="15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7"/>
    </row>
    <row r="120" spans="2:42" ht="20.25" x14ac:dyDescent="0.25">
      <c r="B120" s="169"/>
      <c r="C120" s="183"/>
      <c r="D120" s="14" t="s">
        <v>44</v>
      </c>
      <c r="E120" s="193"/>
      <c r="F120" s="15">
        <v>3</v>
      </c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53">
        <v>0.3</v>
      </c>
      <c r="W120" s="53">
        <v>0.3</v>
      </c>
      <c r="X120" s="53">
        <v>0.3</v>
      </c>
      <c r="Y120" s="53">
        <v>0.4</v>
      </c>
      <c r="Z120" s="53">
        <v>0.4</v>
      </c>
      <c r="AA120" s="53">
        <v>0.7</v>
      </c>
      <c r="AB120" s="53">
        <v>0.9</v>
      </c>
      <c r="AC120" s="53">
        <v>0.9</v>
      </c>
      <c r="AD120" s="53">
        <v>1.4</v>
      </c>
      <c r="AE120" s="53">
        <v>1.5</v>
      </c>
      <c r="AF120" s="53">
        <v>1.5</v>
      </c>
      <c r="AG120" s="53">
        <v>2.1</v>
      </c>
      <c r="AH120" s="54">
        <v>2.2000000000000002</v>
      </c>
      <c r="AI120" s="54">
        <v>2.2999999999999998</v>
      </c>
      <c r="AJ120" s="54">
        <v>3</v>
      </c>
      <c r="AK120" s="16"/>
      <c r="AL120" s="16"/>
      <c r="AM120" s="16"/>
      <c r="AN120" s="16"/>
      <c r="AO120" s="16"/>
      <c r="AP120" s="17"/>
    </row>
    <row r="121" spans="2:42" ht="16.5" thickBot="1" x14ac:dyDescent="0.3">
      <c r="B121" s="169"/>
      <c r="C121" s="183"/>
      <c r="D121" s="14" t="s">
        <v>45</v>
      </c>
      <c r="E121" s="197"/>
      <c r="F121" s="19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1"/>
    </row>
    <row r="122" spans="2:42" ht="20.25" x14ac:dyDescent="0.25">
      <c r="B122" s="169">
        <v>2</v>
      </c>
      <c r="C122" s="183" t="s">
        <v>72</v>
      </c>
      <c r="D122" s="14" t="s">
        <v>41</v>
      </c>
      <c r="E122" s="192" t="s">
        <v>18</v>
      </c>
      <c r="F122" s="23">
        <v>1.5</v>
      </c>
      <c r="G122" s="23">
        <f t="shared" ref="G122:X122" si="30">G123+G124+G125+G126</f>
        <v>0</v>
      </c>
      <c r="H122" s="23">
        <f t="shared" si="30"/>
        <v>0</v>
      </c>
      <c r="I122" s="23">
        <f t="shared" si="30"/>
        <v>0</v>
      </c>
      <c r="J122" s="23">
        <f t="shared" si="30"/>
        <v>0</v>
      </c>
      <c r="K122" s="23">
        <f t="shared" si="30"/>
        <v>0</v>
      </c>
      <c r="L122" s="23">
        <f t="shared" si="30"/>
        <v>0</v>
      </c>
      <c r="M122" s="23">
        <f t="shared" si="30"/>
        <v>0</v>
      </c>
      <c r="N122" s="23">
        <f t="shared" si="30"/>
        <v>0</v>
      </c>
      <c r="O122" s="23">
        <f t="shared" si="30"/>
        <v>0</v>
      </c>
      <c r="P122" s="23">
        <f t="shared" si="30"/>
        <v>0</v>
      </c>
      <c r="Q122" s="23">
        <f t="shared" si="30"/>
        <v>0</v>
      </c>
      <c r="R122" s="23">
        <f t="shared" si="30"/>
        <v>0</v>
      </c>
      <c r="S122" s="23">
        <f t="shared" si="30"/>
        <v>0</v>
      </c>
      <c r="T122" s="23">
        <f t="shared" si="30"/>
        <v>0</v>
      </c>
      <c r="U122" s="23">
        <f t="shared" si="30"/>
        <v>0</v>
      </c>
      <c r="V122" s="23">
        <f t="shared" si="30"/>
        <v>0</v>
      </c>
      <c r="W122" s="23">
        <f t="shared" si="30"/>
        <v>0</v>
      </c>
      <c r="X122" s="23">
        <f t="shared" si="30"/>
        <v>0</v>
      </c>
      <c r="Y122" s="55">
        <v>0.2</v>
      </c>
      <c r="Z122" s="55">
        <v>0.2</v>
      </c>
      <c r="AA122" s="55">
        <v>0.4</v>
      </c>
      <c r="AB122" s="55">
        <v>0.4</v>
      </c>
      <c r="AC122" s="55">
        <v>0.4</v>
      </c>
      <c r="AD122" s="55">
        <v>0.6</v>
      </c>
      <c r="AE122" s="55">
        <v>0.6</v>
      </c>
      <c r="AF122" s="55">
        <v>0.6</v>
      </c>
      <c r="AG122" s="55">
        <v>0.9</v>
      </c>
      <c r="AH122" s="55">
        <v>1.1000000000000001</v>
      </c>
      <c r="AI122" s="55">
        <v>1.1000000000000001</v>
      </c>
      <c r="AJ122" s="55">
        <v>1.5</v>
      </c>
      <c r="AK122" s="23">
        <f t="shared" ref="AK122:AP122" si="31">AK123+AK124+AK125+AK126</f>
        <v>0</v>
      </c>
      <c r="AL122" s="23">
        <f t="shared" si="31"/>
        <v>0</v>
      </c>
      <c r="AM122" s="23">
        <f t="shared" si="31"/>
        <v>0</v>
      </c>
      <c r="AN122" s="23">
        <f t="shared" si="31"/>
        <v>0</v>
      </c>
      <c r="AO122" s="23">
        <f t="shared" si="31"/>
        <v>0</v>
      </c>
      <c r="AP122" s="23">
        <f t="shared" si="31"/>
        <v>0</v>
      </c>
    </row>
    <row r="123" spans="2:42" ht="15.75" x14ac:dyDescent="0.25">
      <c r="B123" s="169"/>
      <c r="C123" s="183"/>
      <c r="D123" s="14" t="s">
        <v>42</v>
      </c>
      <c r="E123" s="193"/>
      <c r="F123" s="15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7"/>
    </row>
    <row r="124" spans="2:42" ht="15.75" x14ac:dyDescent="0.25">
      <c r="B124" s="169"/>
      <c r="C124" s="183"/>
      <c r="D124" s="14" t="s">
        <v>43</v>
      </c>
      <c r="E124" s="193"/>
      <c r="F124" s="15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7"/>
    </row>
    <row r="125" spans="2:42" ht="20.25" x14ac:dyDescent="0.25">
      <c r="B125" s="169"/>
      <c r="C125" s="183"/>
      <c r="D125" s="14" t="s">
        <v>44</v>
      </c>
      <c r="E125" s="193"/>
      <c r="F125" s="15">
        <v>1.5</v>
      </c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55">
        <v>0.2</v>
      </c>
      <c r="Z125" s="55">
        <v>0.2</v>
      </c>
      <c r="AA125" s="55">
        <v>0.4</v>
      </c>
      <c r="AB125" s="55">
        <v>0.4</v>
      </c>
      <c r="AC125" s="55">
        <v>0.4</v>
      </c>
      <c r="AD125" s="55">
        <v>0.6</v>
      </c>
      <c r="AE125" s="55">
        <v>0.6</v>
      </c>
      <c r="AF125" s="55">
        <v>0.6</v>
      </c>
      <c r="AG125" s="55">
        <v>0.9</v>
      </c>
      <c r="AH125" s="55">
        <v>1.1000000000000001</v>
      </c>
      <c r="AI125" s="55">
        <v>1.1000000000000001</v>
      </c>
      <c r="AJ125" s="55">
        <v>1.5</v>
      </c>
      <c r="AK125" s="16"/>
      <c r="AL125" s="16"/>
      <c r="AM125" s="16"/>
      <c r="AN125" s="16"/>
      <c r="AO125" s="16"/>
      <c r="AP125" s="17"/>
    </row>
    <row r="126" spans="2:42" ht="16.5" thickBot="1" x14ac:dyDescent="0.3">
      <c r="B126" s="169"/>
      <c r="C126" s="183"/>
      <c r="D126" s="14" t="s">
        <v>45</v>
      </c>
      <c r="E126" s="194"/>
      <c r="F126" s="27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28"/>
      <c r="AP126" s="29"/>
    </row>
    <row r="127" spans="2:42" ht="20.25" x14ac:dyDescent="0.25">
      <c r="B127" s="170"/>
      <c r="C127" s="183" t="s">
        <v>46</v>
      </c>
      <c r="D127" s="14" t="s">
        <v>41</v>
      </c>
      <c r="E127" s="196" t="s">
        <v>18</v>
      </c>
      <c r="F127" s="15">
        <v>42</v>
      </c>
      <c r="G127" s="15">
        <f t="shared" ref="G127:U127" si="32">G128+G129+G130+G131</f>
        <v>0</v>
      </c>
      <c r="H127" s="15">
        <f t="shared" si="32"/>
        <v>0</v>
      </c>
      <c r="I127" s="15">
        <f t="shared" si="32"/>
        <v>0</v>
      </c>
      <c r="J127" s="15">
        <f t="shared" si="32"/>
        <v>0</v>
      </c>
      <c r="K127" s="15">
        <f t="shared" si="32"/>
        <v>0</v>
      </c>
      <c r="L127" s="15">
        <f t="shared" si="32"/>
        <v>0</v>
      </c>
      <c r="M127" s="15">
        <f t="shared" si="32"/>
        <v>0</v>
      </c>
      <c r="N127" s="15">
        <f t="shared" si="32"/>
        <v>0</v>
      </c>
      <c r="O127" s="15">
        <f t="shared" si="32"/>
        <v>0</v>
      </c>
      <c r="P127" s="15">
        <f t="shared" si="32"/>
        <v>0</v>
      </c>
      <c r="Q127" s="15">
        <f t="shared" si="32"/>
        <v>0</v>
      </c>
      <c r="R127" s="15">
        <f t="shared" si="32"/>
        <v>0</v>
      </c>
      <c r="S127" s="15">
        <f t="shared" si="32"/>
        <v>0</v>
      </c>
      <c r="T127" s="15">
        <f t="shared" si="32"/>
        <v>0</v>
      </c>
      <c r="U127" s="15">
        <f t="shared" si="32"/>
        <v>0</v>
      </c>
      <c r="V127" s="54">
        <v>5.2</v>
      </c>
      <c r="W127" s="54">
        <v>5.2</v>
      </c>
      <c r="X127" s="54">
        <v>5.2</v>
      </c>
      <c r="Y127" s="54">
        <v>5.8</v>
      </c>
      <c r="Z127" s="54">
        <v>5.8</v>
      </c>
      <c r="AA127" s="54">
        <v>6.9</v>
      </c>
      <c r="AB127" s="54">
        <v>7.5</v>
      </c>
      <c r="AC127" s="54">
        <v>8.6</v>
      </c>
      <c r="AD127" s="54">
        <v>11.7</v>
      </c>
      <c r="AE127" s="54">
        <v>14.8</v>
      </c>
      <c r="AF127" s="54">
        <v>17.899999999999999</v>
      </c>
      <c r="AG127" s="54">
        <v>21</v>
      </c>
      <c r="AH127" s="54">
        <v>27.2</v>
      </c>
      <c r="AI127" s="54">
        <v>33.4</v>
      </c>
      <c r="AJ127" s="54">
        <v>42</v>
      </c>
      <c r="AK127" s="15">
        <f t="shared" ref="AK127:AP127" si="33">AK128+AK129+AK130+AK131</f>
        <v>0</v>
      </c>
      <c r="AL127" s="15">
        <f t="shared" si="33"/>
        <v>0</v>
      </c>
      <c r="AM127" s="15">
        <f t="shared" si="33"/>
        <v>0</v>
      </c>
      <c r="AN127" s="15">
        <f t="shared" si="33"/>
        <v>0</v>
      </c>
      <c r="AO127" s="15">
        <f t="shared" si="33"/>
        <v>0</v>
      </c>
      <c r="AP127" s="15">
        <f t="shared" si="33"/>
        <v>0</v>
      </c>
    </row>
    <row r="128" spans="2:42" ht="15.75" x14ac:dyDescent="0.25">
      <c r="B128" s="171"/>
      <c r="C128" s="195"/>
      <c r="D128" s="14" t="s">
        <v>42</v>
      </c>
      <c r="E128" s="193"/>
      <c r="F128" s="15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7"/>
    </row>
    <row r="129" spans="2:42" ht="15.75" x14ac:dyDescent="0.25">
      <c r="B129" s="171"/>
      <c r="C129" s="195"/>
      <c r="D129" s="14" t="s">
        <v>43</v>
      </c>
      <c r="E129" s="193"/>
      <c r="F129" s="15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7"/>
    </row>
    <row r="130" spans="2:42" ht="20.25" x14ac:dyDescent="0.25">
      <c r="B130" s="171"/>
      <c r="C130" s="195"/>
      <c r="D130" s="14" t="s">
        <v>44</v>
      </c>
      <c r="E130" s="193"/>
      <c r="F130" s="15">
        <v>42</v>
      </c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54">
        <v>5.2</v>
      </c>
      <c r="W130" s="54">
        <v>5.2</v>
      </c>
      <c r="X130" s="54">
        <v>5.2</v>
      </c>
      <c r="Y130" s="54">
        <v>5.8</v>
      </c>
      <c r="Z130" s="54">
        <v>5.8</v>
      </c>
      <c r="AA130" s="54">
        <v>6.9</v>
      </c>
      <c r="AB130" s="54">
        <v>7.5</v>
      </c>
      <c r="AC130" s="54">
        <v>8.6</v>
      </c>
      <c r="AD130" s="54">
        <v>11.7</v>
      </c>
      <c r="AE130" s="54">
        <v>14.8</v>
      </c>
      <c r="AF130" s="54">
        <v>17.899999999999999</v>
      </c>
      <c r="AG130" s="54">
        <v>21</v>
      </c>
      <c r="AH130" s="54">
        <v>27.2</v>
      </c>
      <c r="AI130" s="54">
        <v>33.4</v>
      </c>
      <c r="AJ130" s="54">
        <v>42</v>
      </c>
      <c r="AK130" s="16"/>
      <c r="AL130" s="16"/>
      <c r="AM130" s="16"/>
      <c r="AN130" s="16"/>
      <c r="AO130" s="16"/>
      <c r="AP130" s="17"/>
    </row>
    <row r="131" spans="2:42" ht="16.5" thickBot="1" x14ac:dyDescent="0.3">
      <c r="B131" s="172"/>
      <c r="C131" s="195"/>
      <c r="D131" s="14" t="s">
        <v>45</v>
      </c>
      <c r="E131" s="197"/>
      <c r="F131" s="19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  <c r="AP131" s="21"/>
    </row>
    <row r="132" spans="2:42" ht="15.75" x14ac:dyDescent="0.25">
      <c r="B132" s="46"/>
      <c r="C132" s="198" t="s">
        <v>47</v>
      </c>
      <c r="D132" s="22" t="s">
        <v>41</v>
      </c>
      <c r="E132" s="200" t="s">
        <v>18</v>
      </c>
      <c r="F132" s="15">
        <f>F133+F134+F135+F136</f>
        <v>0</v>
      </c>
      <c r="G132" s="15">
        <f t="shared" ref="G132:AP132" si="34">G133+G134+G135+G136</f>
        <v>0</v>
      </c>
      <c r="H132" s="15">
        <f t="shared" si="34"/>
        <v>0</v>
      </c>
      <c r="I132" s="15">
        <f t="shared" si="34"/>
        <v>0</v>
      </c>
      <c r="J132" s="15">
        <f t="shared" si="34"/>
        <v>0</v>
      </c>
      <c r="K132" s="15">
        <f t="shared" si="34"/>
        <v>0</v>
      </c>
      <c r="L132" s="15">
        <f t="shared" si="34"/>
        <v>0</v>
      </c>
      <c r="M132" s="15">
        <f t="shared" si="34"/>
        <v>0</v>
      </c>
      <c r="N132" s="15">
        <f t="shared" si="34"/>
        <v>0</v>
      </c>
      <c r="O132" s="15">
        <f t="shared" si="34"/>
        <v>0</v>
      </c>
      <c r="P132" s="15">
        <f t="shared" si="34"/>
        <v>0</v>
      </c>
      <c r="Q132" s="15">
        <f t="shared" si="34"/>
        <v>0</v>
      </c>
      <c r="R132" s="15">
        <f t="shared" si="34"/>
        <v>0</v>
      </c>
      <c r="S132" s="15">
        <f t="shared" si="34"/>
        <v>0</v>
      </c>
      <c r="T132" s="15">
        <f t="shared" si="34"/>
        <v>0</v>
      </c>
      <c r="U132" s="15">
        <f t="shared" si="34"/>
        <v>0</v>
      </c>
      <c r="V132" s="15">
        <f t="shared" si="34"/>
        <v>0</v>
      </c>
      <c r="W132" s="15">
        <f t="shared" si="34"/>
        <v>0</v>
      </c>
      <c r="X132" s="15">
        <f t="shared" si="34"/>
        <v>0</v>
      </c>
      <c r="Y132" s="15">
        <f t="shared" si="34"/>
        <v>0</v>
      </c>
      <c r="Z132" s="15">
        <f t="shared" si="34"/>
        <v>0</v>
      </c>
      <c r="AA132" s="15">
        <f t="shared" si="34"/>
        <v>0</v>
      </c>
      <c r="AB132" s="15">
        <f t="shared" si="34"/>
        <v>0</v>
      </c>
      <c r="AC132" s="15">
        <f t="shared" si="34"/>
        <v>0</v>
      </c>
      <c r="AD132" s="15">
        <f t="shared" si="34"/>
        <v>0</v>
      </c>
      <c r="AE132" s="15">
        <f t="shared" si="34"/>
        <v>0</v>
      </c>
      <c r="AF132" s="15">
        <f t="shared" si="34"/>
        <v>0</v>
      </c>
      <c r="AG132" s="15">
        <f t="shared" si="34"/>
        <v>0</v>
      </c>
      <c r="AH132" s="15">
        <f t="shared" si="34"/>
        <v>0</v>
      </c>
      <c r="AI132" s="15">
        <f t="shared" si="34"/>
        <v>0</v>
      </c>
      <c r="AJ132" s="15">
        <f t="shared" si="34"/>
        <v>0</v>
      </c>
      <c r="AK132" s="15">
        <f t="shared" si="34"/>
        <v>0</v>
      </c>
      <c r="AL132" s="15">
        <f t="shared" si="34"/>
        <v>0</v>
      </c>
      <c r="AM132" s="15">
        <f t="shared" si="34"/>
        <v>0</v>
      </c>
      <c r="AN132" s="15">
        <f t="shared" si="34"/>
        <v>0</v>
      </c>
      <c r="AO132" s="15">
        <f t="shared" si="34"/>
        <v>0</v>
      </c>
      <c r="AP132" s="15">
        <f t="shared" si="34"/>
        <v>0</v>
      </c>
    </row>
    <row r="133" spans="2:42" ht="15.75" x14ac:dyDescent="0.25">
      <c r="B133" s="46"/>
      <c r="C133" s="195"/>
      <c r="D133" s="14" t="s">
        <v>42</v>
      </c>
      <c r="E133" s="201"/>
      <c r="F133" s="15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7"/>
    </row>
    <row r="134" spans="2:42" ht="15.75" x14ac:dyDescent="0.25">
      <c r="B134" s="46"/>
      <c r="C134" s="195"/>
      <c r="D134" s="14" t="s">
        <v>43</v>
      </c>
      <c r="E134" s="201"/>
      <c r="F134" s="15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7"/>
    </row>
    <row r="135" spans="2:42" ht="15.75" x14ac:dyDescent="0.25">
      <c r="B135" s="46"/>
      <c r="C135" s="195"/>
      <c r="D135" s="14" t="s">
        <v>44</v>
      </c>
      <c r="E135" s="201"/>
      <c r="F135" s="15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7"/>
    </row>
    <row r="136" spans="2:42" ht="16.5" thickBot="1" x14ac:dyDescent="0.3">
      <c r="B136" s="46"/>
      <c r="C136" s="199"/>
      <c r="D136" s="26" t="s">
        <v>45</v>
      </c>
      <c r="E136" s="202"/>
      <c r="F136" s="27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9"/>
    </row>
    <row r="137" spans="2:42" ht="15.75" x14ac:dyDescent="0.25">
      <c r="B137" s="46"/>
      <c r="C137" s="180" t="s">
        <v>48</v>
      </c>
      <c r="D137" s="12" t="s">
        <v>41</v>
      </c>
      <c r="E137" s="203" t="s">
        <v>18</v>
      </c>
      <c r="F137" s="15">
        <f>F138+F139+F140+F141</f>
        <v>0</v>
      </c>
      <c r="G137" s="15">
        <f t="shared" ref="G137:AP137" si="35">G138+G139+G140+G141</f>
        <v>0</v>
      </c>
      <c r="H137" s="15">
        <f t="shared" si="35"/>
        <v>0</v>
      </c>
      <c r="I137" s="15">
        <f t="shared" si="35"/>
        <v>0</v>
      </c>
      <c r="J137" s="15">
        <f t="shared" si="35"/>
        <v>0</v>
      </c>
      <c r="K137" s="15">
        <f t="shared" si="35"/>
        <v>0</v>
      </c>
      <c r="L137" s="15">
        <f t="shared" si="35"/>
        <v>0</v>
      </c>
      <c r="M137" s="15">
        <f t="shared" si="35"/>
        <v>0</v>
      </c>
      <c r="N137" s="15">
        <f t="shared" si="35"/>
        <v>0</v>
      </c>
      <c r="O137" s="15">
        <f t="shared" si="35"/>
        <v>0</v>
      </c>
      <c r="P137" s="15">
        <f t="shared" si="35"/>
        <v>0</v>
      </c>
      <c r="Q137" s="15">
        <f t="shared" si="35"/>
        <v>0</v>
      </c>
      <c r="R137" s="15">
        <f t="shared" si="35"/>
        <v>0</v>
      </c>
      <c r="S137" s="15">
        <f t="shared" si="35"/>
        <v>0</v>
      </c>
      <c r="T137" s="15">
        <f t="shared" si="35"/>
        <v>0</v>
      </c>
      <c r="U137" s="15">
        <f t="shared" si="35"/>
        <v>0</v>
      </c>
      <c r="V137" s="15">
        <f t="shared" si="35"/>
        <v>0</v>
      </c>
      <c r="W137" s="15">
        <f t="shared" si="35"/>
        <v>0</v>
      </c>
      <c r="X137" s="15">
        <f t="shared" si="35"/>
        <v>0</v>
      </c>
      <c r="Y137" s="15">
        <f t="shared" si="35"/>
        <v>0</v>
      </c>
      <c r="Z137" s="15">
        <f t="shared" si="35"/>
        <v>0</v>
      </c>
      <c r="AA137" s="15">
        <f t="shared" si="35"/>
        <v>0</v>
      </c>
      <c r="AB137" s="15">
        <f t="shared" si="35"/>
        <v>0</v>
      </c>
      <c r="AC137" s="15">
        <f t="shared" si="35"/>
        <v>0</v>
      </c>
      <c r="AD137" s="15">
        <f t="shared" si="35"/>
        <v>0</v>
      </c>
      <c r="AE137" s="15">
        <f t="shared" si="35"/>
        <v>0</v>
      </c>
      <c r="AF137" s="15">
        <f t="shared" si="35"/>
        <v>0</v>
      </c>
      <c r="AG137" s="15">
        <f t="shared" si="35"/>
        <v>0</v>
      </c>
      <c r="AH137" s="15">
        <f t="shared" si="35"/>
        <v>0</v>
      </c>
      <c r="AI137" s="15">
        <f t="shared" si="35"/>
        <v>0</v>
      </c>
      <c r="AJ137" s="15">
        <f t="shared" si="35"/>
        <v>0</v>
      </c>
      <c r="AK137" s="15">
        <f t="shared" si="35"/>
        <v>0</v>
      </c>
      <c r="AL137" s="15">
        <f t="shared" si="35"/>
        <v>0</v>
      </c>
      <c r="AM137" s="15">
        <f t="shared" si="35"/>
        <v>0</v>
      </c>
      <c r="AN137" s="15">
        <f t="shared" si="35"/>
        <v>0</v>
      </c>
      <c r="AO137" s="15">
        <f t="shared" si="35"/>
        <v>0</v>
      </c>
      <c r="AP137" s="15">
        <f t="shared" si="35"/>
        <v>0</v>
      </c>
    </row>
    <row r="138" spans="2:42" ht="15.75" x14ac:dyDescent="0.25">
      <c r="B138" s="46"/>
      <c r="C138" s="181"/>
      <c r="D138" s="14" t="s">
        <v>42</v>
      </c>
      <c r="E138" s="204"/>
      <c r="F138" s="15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7"/>
    </row>
    <row r="139" spans="2:42" ht="15.75" x14ac:dyDescent="0.25">
      <c r="B139" s="46"/>
      <c r="C139" s="181"/>
      <c r="D139" s="14" t="s">
        <v>43</v>
      </c>
      <c r="E139" s="204"/>
      <c r="F139" s="15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7"/>
    </row>
    <row r="140" spans="2:42" ht="15.75" x14ac:dyDescent="0.25">
      <c r="B140" s="46"/>
      <c r="C140" s="181"/>
      <c r="D140" s="14" t="s">
        <v>44</v>
      </c>
      <c r="E140" s="204"/>
      <c r="F140" s="15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7"/>
    </row>
    <row r="141" spans="2:42" ht="16.5" thickBot="1" x14ac:dyDescent="0.3">
      <c r="B141" s="46"/>
      <c r="C141" s="182"/>
      <c r="D141" s="18" t="s">
        <v>45</v>
      </c>
      <c r="E141" s="205"/>
      <c r="F141" s="19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  <c r="AM141" s="20"/>
      <c r="AN141" s="20"/>
      <c r="AO141" s="20"/>
      <c r="AP141" s="21"/>
    </row>
    <row r="142" spans="2:42" ht="20.25" x14ac:dyDescent="0.25">
      <c r="B142" s="46"/>
      <c r="C142" s="198" t="s">
        <v>49</v>
      </c>
      <c r="D142" s="22" t="s">
        <v>41</v>
      </c>
      <c r="E142" s="206" t="s">
        <v>18</v>
      </c>
      <c r="F142" s="15">
        <v>11.8</v>
      </c>
      <c r="G142" s="15">
        <f t="shared" ref="G142:U142" si="36">G143+G144+G145+G146</f>
        <v>0</v>
      </c>
      <c r="H142" s="15">
        <f t="shared" si="36"/>
        <v>0</v>
      </c>
      <c r="I142" s="15">
        <f t="shared" si="36"/>
        <v>0</v>
      </c>
      <c r="J142" s="15">
        <f t="shared" si="36"/>
        <v>0</v>
      </c>
      <c r="K142" s="15">
        <f t="shared" si="36"/>
        <v>0</v>
      </c>
      <c r="L142" s="15">
        <f t="shared" si="36"/>
        <v>0</v>
      </c>
      <c r="M142" s="15">
        <f t="shared" si="36"/>
        <v>0</v>
      </c>
      <c r="N142" s="15">
        <f t="shared" si="36"/>
        <v>0</v>
      </c>
      <c r="O142" s="15">
        <f t="shared" si="36"/>
        <v>0</v>
      </c>
      <c r="P142" s="15">
        <f t="shared" si="36"/>
        <v>0</v>
      </c>
      <c r="Q142" s="15">
        <f t="shared" si="36"/>
        <v>0</v>
      </c>
      <c r="R142" s="15">
        <f t="shared" si="36"/>
        <v>0</v>
      </c>
      <c r="S142" s="15">
        <f t="shared" si="36"/>
        <v>0</v>
      </c>
      <c r="T142" s="15">
        <f t="shared" si="36"/>
        <v>0</v>
      </c>
      <c r="U142" s="15">
        <f t="shared" si="36"/>
        <v>0</v>
      </c>
      <c r="V142" s="54">
        <v>1.1000000000000001</v>
      </c>
      <c r="W142" s="54">
        <v>1.1000000000000001</v>
      </c>
      <c r="X142" s="54">
        <v>1.1000000000000001</v>
      </c>
      <c r="Y142" s="54">
        <v>1.2</v>
      </c>
      <c r="Z142" s="54">
        <v>1.3</v>
      </c>
      <c r="AA142" s="54">
        <v>2.5</v>
      </c>
      <c r="AB142" s="54">
        <v>2.6</v>
      </c>
      <c r="AC142" s="54">
        <v>2.8</v>
      </c>
      <c r="AD142" s="54">
        <v>3.9</v>
      </c>
      <c r="AE142" s="54">
        <v>4.0999999999999996</v>
      </c>
      <c r="AF142" s="54">
        <v>4.5</v>
      </c>
      <c r="AG142" s="54">
        <v>5.0999999999999996</v>
      </c>
      <c r="AH142" s="54">
        <v>6.2</v>
      </c>
      <c r="AI142" s="54">
        <v>7.2</v>
      </c>
      <c r="AJ142" s="54">
        <v>11.8</v>
      </c>
      <c r="AK142" s="15">
        <f t="shared" ref="AK142:AP142" si="37">AK143+AK144+AK145+AK146</f>
        <v>0</v>
      </c>
      <c r="AL142" s="15">
        <f t="shared" si="37"/>
        <v>0</v>
      </c>
      <c r="AM142" s="15">
        <f t="shared" si="37"/>
        <v>0</v>
      </c>
      <c r="AN142" s="15">
        <f t="shared" si="37"/>
        <v>0</v>
      </c>
      <c r="AO142" s="15">
        <f t="shared" si="37"/>
        <v>0</v>
      </c>
      <c r="AP142" s="15">
        <f t="shared" si="37"/>
        <v>0</v>
      </c>
    </row>
    <row r="143" spans="2:42" ht="15.75" x14ac:dyDescent="0.25">
      <c r="B143" s="46"/>
      <c r="C143" s="195"/>
      <c r="D143" s="14" t="s">
        <v>42</v>
      </c>
      <c r="E143" s="204"/>
      <c r="F143" s="15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7"/>
    </row>
    <row r="144" spans="2:42" ht="15.75" x14ac:dyDescent="0.25">
      <c r="B144" s="46"/>
      <c r="C144" s="195"/>
      <c r="D144" s="14" t="s">
        <v>43</v>
      </c>
      <c r="E144" s="204"/>
      <c r="F144" s="15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7"/>
    </row>
    <row r="145" spans="2:42" ht="20.25" x14ac:dyDescent="0.25">
      <c r="B145" s="46"/>
      <c r="C145" s="195"/>
      <c r="D145" s="14" t="s">
        <v>44</v>
      </c>
      <c r="E145" s="204"/>
      <c r="F145" s="15">
        <v>11.8</v>
      </c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54">
        <v>1.1000000000000001</v>
      </c>
      <c r="W145" s="54">
        <v>1.1000000000000001</v>
      </c>
      <c r="X145" s="54">
        <v>1.1000000000000001</v>
      </c>
      <c r="Y145" s="54">
        <v>1.2</v>
      </c>
      <c r="Z145" s="54">
        <v>1.3</v>
      </c>
      <c r="AA145" s="54">
        <v>2.5</v>
      </c>
      <c r="AB145" s="54">
        <v>2.6</v>
      </c>
      <c r="AC145" s="54">
        <v>2.8</v>
      </c>
      <c r="AD145" s="54">
        <v>3.9</v>
      </c>
      <c r="AE145" s="54">
        <v>4.0999999999999996</v>
      </c>
      <c r="AF145" s="54">
        <v>4.5</v>
      </c>
      <c r="AG145" s="54">
        <v>5.0999999999999996</v>
      </c>
      <c r="AH145" s="54">
        <v>6.2</v>
      </c>
      <c r="AI145" s="54">
        <v>7.2</v>
      </c>
      <c r="AJ145" s="54">
        <v>11.8</v>
      </c>
      <c r="AK145" s="16"/>
      <c r="AL145" s="16"/>
      <c r="AM145" s="16"/>
      <c r="AN145" s="16"/>
      <c r="AO145" s="16"/>
      <c r="AP145" s="17"/>
    </row>
    <row r="146" spans="2:42" ht="16.5" thickBot="1" x14ac:dyDescent="0.3">
      <c r="B146" s="46"/>
      <c r="C146" s="199"/>
      <c r="D146" s="26" t="s">
        <v>45</v>
      </c>
      <c r="E146" s="207"/>
      <c r="F146" s="27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F146" s="28"/>
      <c r="AG146" s="28"/>
      <c r="AH146" s="28"/>
      <c r="AI146" s="28"/>
      <c r="AJ146" s="28"/>
      <c r="AK146" s="28"/>
      <c r="AL146" s="28"/>
      <c r="AM146" s="28"/>
      <c r="AN146" s="28"/>
      <c r="AO146" s="28"/>
      <c r="AP146" s="29"/>
    </row>
    <row r="147" spans="2:42" ht="20.25" x14ac:dyDescent="0.25">
      <c r="B147" s="46"/>
      <c r="C147" s="163" t="s">
        <v>50</v>
      </c>
      <c r="D147" s="12" t="s">
        <v>41</v>
      </c>
      <c r="E147" s="208" t="s">
        <v>18</v>
      </c>
      <c r="F147" s="15">
        <v>59.5</v>
      </c>
      <c r="G147" s="15">
        <f t="shared" ref="G147:U147" si="38">G148+G149+G150+G151</f>
        <v>0</v>
      </c>
      <c r="H147" s="15">
        <f t="shared" si="38"/>
        <v>0</v>
      </c>
      <c r="I147" s="15">
        <f t="shared" si="38"/>
        <v>0</v>
      </c>
      <c r="J147" s="15">
        <f t="shared" si="38"/>
        <v>0</v>
      </c>
      <c r="K147" s="15">
        <f t="shared" si="38"/>
        <v>0</v>
      </c>
      <c r="L147" s="15">
        <f t="shared" si="38"/>
        <v>0</v>
      </c>
      <c r="M147" s="15">
        <f t="shared" si="38"/>
        <v>0</v>
      </c>
      <c r="N147" s="15">
        <f t="shared" si="38"/>
        <v>0</v>
      </c>
      <c r="O147" s="15">
        <f t="shared" si="38"/>
        <v>0</v>
      </c>
      <c r="P147" s="15">
        <f t="shared" si="38"/>
        <v>0</v>
      </c>
      <c r="Q147" s="15">
        <f t="shared" si="38"/>
        <v>0</v>
      </c>
      <c r="R147" s="15">
        <f t="shared" si="38"/>
        <v>0</v>
      </c>
      <c r="S147" s="15">
        <f t="shared" si="38"/>
        <v>0</v>
      </c>
      <c r="T147" s="15">
        <f t="shared" si="38"/>
        <v>0</v>
      </c>
      <c r="U147" s="15">
        <f t="shared" si="38"/>
        <v>0</v>
      </c>
      <c r="V147" s="56">
        <v>5.5</v>
      </c>
      <c r="W147" s="56">
        <v>6.83</v>
      </c>
      <c r="X147" s="56">
        <v>6.83</v>
      </c>
      <c r="Y147" s="57">
        <v>7</v>
      </c>
      <c r="Z147" s="57">
        <v>8</v>
      </c>
      <c r="AA147" s="57">
        <v>12</v>
      </c>
      <c r="AB147" s="57">
        <v>14</v>
      </c>
      <c r="AC147" s="57">
        <v>17</v>
      </c>
      <c r="AD147" s="57">
        <v>22</v>
      </c>
      <c r="AE147" s="57">
        <v>26</v>
      </c>
      <c r="AF147" s="57">
        <v>28</v>
      </c>
      <c r="AG147" s="57">
        <v>36</v>
      </c>
      <c r="AH147" s="57">
        <v>42</v>
      </c>
      <c r="AI147" s="57">
        <v>50</v>
      </c>
      <c r="AJ147" s="57">
        <v>59.5</v>
      </c>
      <c r="AK147" s="15">
        <f t="shared" ref="AK147:AP147" si="39">AK148+AK149+AK150+AK151</f>
        <v>0</v>
      </c>
      <c r="AL147" s="15">
        <f t="shared" si="39"/>
        <v>0</v>
      </c>
      <c r="AM147" s="15">
        <f t="shared" si="39"/>
        <v>0</v>
      </c>
      <c r="AN147" s="15">
        <f t="shared" si="39"/>
        <v>0</v>
      </c>
      <c r="AO147" s="15">
        <f t="shared" si="39"/>
        <v>0</v>
      </c>
      <c r="AP147" s="15">
        <f t="shared" si="39"/>
        <v>0</v>
      </c>
    </row>
    <row r="148" spans="2:42" ht="15.75" x14ac:dyDescent="0.25">
      <c r="B148" s="46"/>
      <c r="C148" s="164"/>
      <c r="D148" s="14" t="s">
        <v>42</v>
      </c>
      <c r="E148" s="209"/>
      <c r="F148" s="15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7"/>
    </row>
    <row r="149" spans="2:42" ht="15.75" x14ac:dyDescent="0.25">
      <c r="B149" s="46"/>
      <c r="C149" s="164"/>
      <c r="D149" s="14" t="s">
        <v>43</v>
      </c>
      <c r="E149" s="209"/>
      <c r="F149" s="15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7"/>
    </row>
    <row r="150" spans="2:42" ht="20.25" x14ac:dyDescent="0.25">
      <c r="B150" s="46"/>
      <c r="C150" s="164"/>
      <c r="D150" s="14" t="s">
        <v>44</v>
      </c>
      <c r="E150" s="209"/>
      <c r="F150" s="15">
        <v>59.5</v>
      </c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56">
        <v>5.5</v>
      </c>
      <c r="W150" s="56">
        <v>6.83</v>
      </c>
      <c r="X150" s="56">
        <v>6.83</v>
      </c>
      <c r="Y150" s="57">
        <v>7</v>
      </c>
      <c r="Z150" s="57">
        <v>8</v>
      </c>
      <c r="AA150" s="57">
        <v>12</v>
      </c>
      <c r="AB150" s="57">
        <v>14</v>
      </c>
      <c r="AC150" s="57">
        <v>17</v>
      </c>
      <c r="AD150" s="57">
        <v>22</v>
      </c>
      <c r="AE150" s="57">
        <v>26</v>
      </c>
      <c r="AF150" s="57">
        <v>28</v>
      </c>
      <c r="AG150" s="57">
        <v>36</v>
      </c>
      <c r="AH150" s="57">
        <v>42</v>
      </c>
      <c r="AI150" s="57">
        <v>50</v>
      </c>
      <c r="AJ150" s="57">
        <v>59.5</v>
      </c>
      <c r="AK150" s="16"/>
      <c r="AL150" s="16"/>
      <c r="AM150" s="16"/>
      <c r="AN150" s="16"/>
      <c r="AO150" s="16"/>
      <c r="AP150" s="17"/>
    </row>
    <row r="151" spans="2:42" ht="16.5" thickBot="1" x14ac:dyDescent="0.3">
      <c r="B151" s="46"/>
      <c r="C151" s="165"/>
      <c r="D151" s="18" t="s">
        <v>45</v>
      </c>
      <c r="E151" s="210"/>
      <c r="F151" s="19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0"/>
      <c r="AK151" s="20"/>
      <c r="AL151" s="20"/>
      <c r="AM151" s="20"/>
      <c r="AN151" s="20"/>
      <c r="AO151" s="20"/>
      <c r="AP151" s="21"/>
    </row>
    <row r="152" spans="2:42" ht="15.75" x14ac:dyDescent="0.25">
      <c r="B152" s="46"/>
      <c r="C152" s="178" t="s">
        <v>51</v>
      </c>
      <c r="D152" s="22" t="s">
        <v>41</v>
      </c>
      <c r="E152" s="160" t="s">
        <v>22</v>
      </c>
      <c r="F152" s="15">
        <v>25.3</v>
      </c>
      <c r="G152" s="15">
        <f t="shared" ref="G152:AL152" si="40">G153+G154+G155+G156</f>
        <v>0</v>
      </c>
      <c r="H152" s="15">
        <f t="shared" si="40"/>
        <v>0</v>
      </c>
      <c r="I152" s="15">
        <f t="shared" si="40"/>
        <v>0</v>
      </c>
      <c r="J152" s="15">
        <f t="shared" si="40"/>
        <v>0</v>
      </c>
      <c r="K152" s="15">
        <f t="shared" si="40"/>
        <v>0</v>
      </c>
      <c r="L152" s="15">
        <f t="shared" si="40"/>
        <v>0</v>
      </c>
      <c r="M152" s="15">
        <f t="shared" si="40"/>
        <v>0</v>
      </c>
      <c r="N152" s="15">
        <f t="shared" si="40"/>
        <v>0</v>
      </c>
      <c r="O152" s="15">
        <f t="shared" si="40"/>
        <v>0</v>
      </c>
      <c r="P152" s="15">
        <f t="shared" si="40"/>
        <v>0</v>
      </c>
      <c r="Q152" s="15">
        <f t="shared" si="40"/>
        <v>0</v>
      </c>
      <c r="R152" s="15">
        <f t="shared" si="40"/>
        <v>0</v>
      </c>
      <c r="S152" s="15">
        <f t="shared" si="40"/>
        <v>0</v>
      </c>
      <c r="T152" s="15">
        <f t="shared" si="40"/>
        <v>0</v>
      </c>
      <c r="U152" s="15">
        <f t="shared" si="40"/>
        <v>0</v>
      </c>
      <c r="V152" s="15">
        <f t="shared" si="40"/>
        <v>0</v>
      </c>
      <c r="W152" s="15">
        <f t="shared" si="40"/>
        <v>0</v>
      </c>
      <c r="X152" s="15">
        <f t="shared" si="40"/>
        <v>0</v>
      </c>
      <c r="Y152" s="15">
        <f t="shared" si="40"/>
        <v>0</v>
      </c>
      <c r="Z152" s="15">
        <f t="shared" si="40"/>
        <v>0</v>
      </c>
      <c r="AA152" s="15">
        <f t="shared" si="40"/>
        <v>0</v>
      </c>
      <c r="AB152" s="15">
        <f t="shared" si="40"/>
        <v>0</v>
      </c>
      <c r="AC152" s="15">
        <f t="shared" si="40"/>
        <v>0</v>
      </c>
      <c r="AD152" s="15">
        <f t="shared" si="40"/>
        <v>0</v>
      </c>
      <c r="AE152" s="15">
        <f t="shared" si="40"/>
        <v>0</v>
      </c>
      <c r="AF152" s="15">
        <f t="shared" si="40"/>
        <v>0</v>
      </c>
      <c r="AG152" s="15">
        <f t="shared" si="40"/>
        <v>0</v>
      </c>
      <c r="AH152" s="15">
        <f t="shared" si="40"/>
        <v>0</v>
      </c>
      <c r="AI152" s="15">
        <f t="shared" si="40"/>
        <v>0</v>
      </c>
      <c r="AJ152" s="15">
        <f t="shared" si="40"/>
        <v>0</v>
      </c>
      <c r="AK152" s="15">
        <f t="shared" si="40"/>
        <v>0</v>
      </c>
      <c r="AL152" s="15">
        <f t="shared" si="40"/>
        <v>0</v>
      </c>
      <c r="AM152" s="15">
        <v>25.3</v>
      </c>
      <c r="AN152" s="15">
        <f t="shared" ref="AN152:AP152" si="41">AN153+AN154+AN155+AN156</f>
        <v>0</v>
      </c>
      <c r="AO152" s="15">
        <f t="shared" si="41"/>
        <v>0</v>
      </c>
      <c r="AP152" s="15">
        <f t="shared" si="41"/>
        <v>0</v>
      </c>
    </row>
    <row r="153" spans="2:42" ht="15.75" x14ac:dyDescent="0.25">
      <c r="B153" s="46"/>
      <c r="C153" s="178"/>
      <c r="D153" s="22" t="s">
        <v>42</v>
      </c>
      <c r="E153" s="161"/>
      <c r="F153" s="23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  <c r="AE153" s="24"/>
      <c r="AF153" s="24"/>
      <c r="AG153" s="24"/>
      <c r="AH153" s="24"/>
      <c r="AI153" s="24"/>
      <c r="AJ153" s="24"/>
      <c r="AK153" s="24"/>
      <c r="AL153" s="24"/>
      <c r="AM153" s="24"/>
      <c r="AN153" s="24"/>
      <c r="AO153" s="24"/>
      <c r="AP153" s="25"/>
    </row>
    <row r="154" spans="2:42" ht="15.75" x14ac:dyDescent="0.25">
      <c r="B154" s="46"/>
      <c r="C154" s="178"/>
      <c r="D154" s="22" t="s">
        <v>43</v>
      </c>
      <c r="E154" s="161"/>
      <c r="F154" s="23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  <c r="AE154" s="24"/>
      <c r="AF154" s="24"/>
      <c r="AG154" s="24"/>
      <c r="AH154" s="24"/>
      <c r="AI154" s="24"/>
      <c r="AJ154" s="24"/>
      <c r="AK154" s="24"/>
      <c r="AL154" s="24"/>
      <c r="AM154" s="24"/>
      <c r="AN154" s="24"/>
      <c r="AO154" s="24"/>
      <c r="AP154" s="25"/>
    </row>
    <row r="155" spans="2:42" ht="15.75" x14ac:dyDescent="0.25">
      <c r="B155" s="46"/>
      <c r="C155" s="178"/>
      <c r="D155" s="22" t="s">
        <v>44</v>
      </c>
      <c r="E155" s="161"/>
      <c r="F155" s="23">
        <v>25.3</v>
      </c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  <c r="AE155" s="24"/>
      <c r="AF155" s="24"/>
      <c r="AG155" s="24"/>
      <c r="AH155" s="24"/>
      <c r="AI155" s="24"/>
      <c r="AJ155" s="24"/>
      <c r="AK155" s="24"/>
      <c r="AL155" s="24"/>
      <c r="AM155" s="24">
        <v>25.3</v>
      </c>
      <c r="AN155" s="24"/>
      <c r="AO155" s="24"/>
      <c r="AP155" s="25"/>
    </row>
    <row r="156" spans="2:42" ht="16.5" thickBot="1" x14ac:dyDescent="0.3">
      <c r="B156" s="46"/>
      <c r="C156" s="179"/>
      <c r="D156" s="26" t="s">
        <v>45</v>
      </c>
      <c r="E156" s="161"/>
      <c r="F156" s="27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  <c r="AJ156" s="28"/>
      <c r="AK156" s="28"/>
      <c r="AL156" s="28"/>
      <c r="AM156" s="28"/>
      <c r="AN156" s="28"/>
      <c r="AO156" s="28"/>
      <c r="AP156" s="29"/>
    </row>
    <row r="157" spans="2:42" ht="20.25" x14ac:dyDescent="0.25">
      <c r="B157" s="46"/>
      <c r="C157" s="184" t="s">
        <v>52</v>
      </c>
      <c r="D157" s="12" t="s">
        <v>41</v>
      </c>
      <c r="E157" s="160" t="s">
        <v>21</v>
      </c>
      <c r="F157" s="15">
        <v>20</v>
      </c>
      <c r="G157" s="15">
        <f t="shared" ref="G157:U157" si="42">G158+G159+G160+G161</f>
        <v>0</v>
      </c>
      <c r="H157" s="15">
        <f t="shared" si="42"/>
        <v>0</v>
      </c>
      <c r="I157" s="15">
        <f t="shared" si="42"/>
        <v>0</v>
      </c>
      <c r="J157" s="15">
        <f t="shared" si="42"/>
        <v>0</v>
      </c>
      <c r="K157" s="15">
        <f t="shared" si="42"/>
        <v>0</v>
      </c>
      <c r="L157" s="15">
        <f t="shared" si="42"/>
        <v>0</v>
      </c>
      <c r="M157" s="15">
        <f t="shared" si="42"/>
        <v>0</v>
      </c>
      <c r="N157" s="15">
        <f t="shared" si="42"/>
        <v>0</v>
      </c>
      <c r="O157" s="15">
        <f t="shared" si="42"/>
        <v>0</v>
      </c>
      <c r="P157" s="15">
        <f t="shared" si="42"/>
        <v>0</v>
      </c>
      <c r="Q157" s="15">
        <f t="shared" si="42"/>
        <v>0</v>
      </c>
      <c r="R157" s="15">
        <f t="shared" si="42"/>
        <v>0</v>
      </c>
      <c r="S157" s="15">
        <f t="shared" si="42"/>
        <v>0</v>
      </c>
      <c r="T157" s="15">
        <f t="shared" si="42"/>
        <v>0</v>
      </c>
      <c r="U157" s="15">
        <f t="shared" si="42"/>
        <v>0</v>
      </c>
      <c r="V157" s="58">
        <v>2</v>
      </c>
      <c r="W157" s="58">
        <v>2</v>
      </c>
      <c r="X157" s="58">
        <v>2</v>
      </c>
      <c r="Y157" s="58">
        <v>2</v>
      </c>
      <c r="Z157" s="58">
        <v>2</v>
      </c>
      <c r="AA157" s="58">
        <v>4</v>
      </c>
      <c r="AB157" s="58">
        <v>6</v>
      </c>
      <c r="AC157" s="58">
        <v>6</v>
      </c>
      <c r="AD157" s="58">
        <v>8</v>
      </c>
      <c r="AE157" s="58">
        <v>9</v>
      </c>
      <c r="AF157" s="58">
        <v>10</v>
      </c>
      <c r="AG157" s="58">
        <v>13</v>
      </c>
      <c r="AH157" s="58">
        <v>15</v>
      </c>
      <c r="AI157" s="58">
        <v>17</v>
      </c>
      <c r="AJ157" s="58">
        <v>20</v>
      </c>
      <c r="AK157" s="15">
        <f t="shared" ref="AK157:AP157" si="43">AK158+AK159+AK160+AK161</f>
        <v>0</v>
      </c>
      <c r="AL157" s="15">
        <f t="shared" si="43"/>
        <v>0</v>
      </c>
      <c r="AM157" s="15">
        <f t="shared" si="43"/>
        <v>0</v>
      </c>
      <c r="AN157" s="15">
        <f t="shared" si="43"/>
        <v>0</v>
      </c>
      <c r="AO157" s="15">
        <f t="shared" si="43"/>
        <v>0</v>
      </c>
      <c r="AP157" s="15">
        <f t="shared" si="43"/>
        <v>0</v>
      </c>
    </row>
    <row r="158" spans="2:42" ht="15.75" x14ac:dyDescent="0.25">
      <c r="B158" s="46"/>
      <c r="C158" s="185"/>
      <c r="D158" s="14" t="s">
        <v>42</v>
      </c>
      <c r="E158" s="161"/>
      <c r="F158" s="15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7"/>
    </row>
    <row r="159" spans="2:42" ht="15.75" x14ac:dyDescent="0.25">
      <c r="B159" s="46"/>
      <c r="C159" s="185"/>
      <c r="D159" s="14" t="s">
        <v>43</v>
      </c>
      <c r="E159" s="161"/>
      <c r="F159" s="15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7"/>
    </row>
    <row r="160" spans="2:42" ht="20.25" x14ac:dyDescent="0.25">
      <c r="B160" s="46"/>
      <c r="C160" s="185"/>
      <c r="D160" s="14" t="s">
        <v>44</v>
      </c>
      <c r="E160" s="161"/>
      <c r="F160" s="15">
        <v>20</v>
      </c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58">
        <v>2</v>
      </c>
      <c r="W160" s="58">
        <v>2</v>
      </c>
      <c r="X160" s="58">
        <v>2</v>
      </c>
      <c r="Y160" s="58">
        <v>2</v>
      </c>
      <c r="Z160" s="58">
        <v>2</v>
      </c>
      <c r="AA160" s="58">
        <v>4</v>
      </c>
      <c r="AB160" s="58">
        <v>6</v>
      </c>
      <c r="AC160" s="58">
        <v>6</v>
      </c>
      <c r="AD160" s="58">
        <v>8</v>
      </c>
      <c r="AE160" s="58">
        <v>9</v>
      </c>
      <c r="AF160" s="58">
        <v>10</v>
      </c>
      <c r="AG160" s="58">
        <v>13</v>
      </c>
      <c r="AH160" s="58">
        <v>15</v>
      </c>
      <c r="AI160" s="58">
        <v>17</v>
      </c>
      <c r="AJ160" s="58">
        <v>20</v>
      </c>
      <c r="AK160" s="16"/>
      <c r="AL160" s="16"/>
      <c r="AM160" s="16"/>
      <c r="AN160" s="16"/>
      <c r="AO160" s="16"/>
      <c r="AP160" s="17"/>
    </row>
    <row r="161" spans="2:42" ht="16.5" thickBot="1" x14ac:dyDescent="0.3">
      <c r="B161" s="46"/>
      <c r="C161" s="186"/>
      <c r="D161" s="18" t="s">
        <v>45</v>
      </c>
      <c r="E161" s="162"/>
      <c r="F161" s="19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0"/>
      <c r="AH161" s="20"/>
      <c r="AI161" s="20"/>
      <c r="AJ161" s="20"/>
      <c r="AK161" s="20"/>
      <c r="AL161" s="20"/>
      <c r="AM161" s="20"/>
      <c r="AN161" s="20"/>
      <c r="AO161" s="20"/>
      <c r="AP161" s="21"/>
    </row>
    <row r="162" spans="2:42" ht="15.75" x14ac:dyDescent="0.25">
      <c r="B162" s="46"/>
      <c r="C162" s="187" t="s">
        <v>53</v>
      </c>
      <c r="D162" s="12" t="s">
        <v>41</v>
      </c>
      <c r="E162" s="160" t="s">
        <v>21</v>
      </c>
      <c r="F162" s="15">
        <f t="shared" ref="F162:AP162" si="44">F163+F164+F165+F166</f>
        <v>0</v>
      </c>
      <c r="G162" s="15">
        <f t="shared" si="44"/>
        <v>0</v>
      </c>
      <c r="H162" s="15">
        <f t="shared" si="44"/>
        <v>0</v>
      </c>
      <c r="I162" s="15">
        <f t="shared" si="44"/>
        <v>0</v>
      </c>
      <c r="J162" s="15">
        <f t="shared" si="44"/>
        <v>0</v>
      </c>
      <c r="K162" s="15">
        <f t="shared" si="44"/>
        <v>0</v>
      </c>
      <c r="L162" s="15">
        <f t="shared" si="44"/>
        <v>0</v>
      </c>
      <c r="M162" s="15">
        <f t="shared" si="44"/>
        <v>0</v>
      </c>
      <c r="N162" s="15">
        <f t="shared" si="44"/>
        <v>0</v>
      </c>
      <c r="O162" s="15">
        <f t="shared" si="44"/>
        <v>0</v>
      </c>
      <c r="P162" s="15">
        <f t="shared" si="44"/>
        <v>0</v>
      </c>
      <c r="Q162" s="15">
        <f t="shared" si="44"/>
        <v>0</v>
      </c>
      <c r="R162" s="15">
        <f t="shared" si="44"/>
        <v>0</v>
      </c>
      <c r="S162" s="15">
        <f t="shared" si="44"/>
        <v>0</v>
      </c>
      <c r="T162" s="15">
        <f t="shared" si="44"/>
        <v>0</v>
      </c>
      <c r="U162" s="15">
        <f t="shared" si="44"/>
        <v>0</v>
      </c>
      <c r="V162" s="15">
        <f t="shared" si="44"/>
        <v>0</v>
      </c>
      <c r="W162" s="15">
        <f t="shared" si="44"/>
        <v>0</v>
      </c>
      <c r="X162" s="15">
        <f t="shared" si="44"/>
        <v>0</v>
      </c>
      <c r="Y162" s="15">
        <f t="shared" si="44"/>
        <v>0</v>
      </c>
      <c r="Z162" s="15">
        <f t="shared" si="44"/>
        <v>0</v>
      </c>
      <c r="AA162" s="15">
        <f t="shared" si="44"/>
        <v>0</v>
      </c>
      <c r="AB162" s="15">
        <f t="shared" si="44"/>
        <v>0</v>
      </c>
      <c r="AC162" s="15">
        <f t="shared" si="44"/>
        <v>0</v>
      </c>
      <c r="AD162" s="15">
        <f t="shared" si="44"/>
        <v>0</v>
      </c>
      <c r="AE162" s="15">
        <f t="shared" si="44"/>
        <v>0</v>
      </c>
      <c r="AF162" s="15">
        <f t="shared" si="44"/>
        <v>0</v>
      </c>
      <c r="AG162" s="15">
        <f t="shared" si="44"/>
        <v>0</v>
      </c>
      <c r="AH162" s="15">
        <f t="shared" si="44"/>
        <v>0</v>
      </c>
      <c r="AI162" s="15">
        <f t="shared" si="44"/>
        <v>0</v>
      </c>
      <c r="AJ162" s="15">
        <f t="shared" si="44"/>
        <v>0</v>
      </c>
      <c r="AK162" s="15">
        <f t="shared" si="44"/>
        <v>0</v>
      </c>
      <c r="AL162" s="15">
        <f t="shared" si="44"/>
        <v>0</v>
      </c>
      <c r="AM162" s="15">
        <f t="shared" si="44"/>
        <v>0</v>
      </c>
      <c r="AN162" s="15">
        <f t="shared" si="44"/>
        <v>0</v>
      </c>
      <c r="AO162" s="15">
        <f t="shared" si="44"/>
        <v>0</v>
      </c>
      <c r="AP162" s="15">
        <f t="shared" si="44"/>
        <v>0</v>
      </c>
    </row>
    <row r="163" spans="2:42" ht="15.75" x14ac:dyDescent="0.25">
      <c r="B163" s="46"/>
      <c r="C163" s="188"/>
      <c r="D163" s="14" t="s">
        <v>42</v>
      </c>
      <c r="E163" s="161"/>
      <c r="F163" s="15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7"/>
    </row>
    <row r="164" spans="2:42" ht="15.75" x14ac:dyDescent="0.25">
      <c r="B164" s="46"/>
      <c r="C164" s="188"/>
      <c r="D164" s="14" t="s">
        <v>43</v>
      </c>
      <c r="E164" s="161"/>
      <c r="F164" s="15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7"/>
    </row>
    <row r="165" spans="2:42" ht="15.75" x14ac:dyDescent="0.25">
      <c r="B165" s="46"/>
      <c r="C165" s="188"/>
      <c r="D165" s="14" t="s">
        <v>44</v>
      </c>
      <c r="E165" s="161"/>
      <c r="F165" s="15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7"/>
    </row>
    <row r="166" spans="2:42" ht="16.5" thickBot="1" x14ac:dyDescent="0.3">
      <c r="B166" s="46"/>
      <c r="C166" s="189"/>
      <c r="D166" s="18" t="s">
        <v>45</v>
      </c>
      <c r="E166" s="162"/>
      <c r="F166" s="19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K166" s="20"/>
      <c r="AL166" s="20"/>
      <c r="AM166" s="20"/>
      <c r="AN166" s="20"/>
      <c r="AO166" s="20"/>
      <c r="AP166" s="21"/>
    </row>
    <row r="167" spans="2:42" ht="15.75" x14ac:dyDescent="0.25">
      <c r="B167" s="46"/>
      <c r="C167" s="187" t="s">
        <v>54</v>
      </c>
      <c r="D167" s="12" t="s">
        <v>41</v>
      </c>
      <c r="E167" s="160" t="s">
        <v>21</v>
      </c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>
        <f t="shared" ref="AG167:AP167" si="45">AG168+AG169+AG170+AG171</f>
        <v>0</v>
      </c>
      <c r="AH167" s="15">
        <f t="shared" si="45"/>
        <v>0</v>
      </c>
      <c r="AI167" s="15">
        <f t="shared" si="45"/>
        <v>0</v>
      </c>
      <c r="AJ167" s="15">
        <f t="shared" si="45"/>
        <v>0</v>
      </c>
      <c r="AK167" s="15">
        <f t="shared" si="45"/>
        <v>0</v>
      </c>
      <c r="AL167" s="15">
        <f t="shared" si="45"/>
        <v>0</v>
      </c>
      <c r="AM167" s="15">
        <f t="shared" si="45"/>
        <v>0</v>
      </c>
      <c r="AN167" s="15">
        <f t="shared" si="45"/>
        <v>0</v>
      </c>
      <c r="AO167" s="15">
        <f t="shared" si="45"/>
        <v>0</v>
      </c>
      <c r="AP167" s="15">
        <f t="shared" si="45"/>
        <v>0</v>
      </c>
    </row>
    <row r="168" spans="2:42" ht="15.75" x14ac:dyDescent="0.25">
      <c r="B168" s="46"/>
      <c r="C168" s="188"/>
      <c r="D168" s="14" t="s">
        <v>42</v>
      </c>
      <c r="E168" s="161"/>
      <c r="F168" s="27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  <c r="AN168" s="28"/>
      <c r="AO168" s="28"/>
      <c r="AP168" s="29"/>
    </row>
    <row r="169" spans="2:42" ht="15.75" x14ac:dyDescent="0.25">
      <c r="B169" s="46"/>
      <c r="C169" s="188"/>
      <c r="D169" s="14" t="s">
        <v>43</v>
      </c>
      <c r="E169" s="161"/>
      <c r="F169" s="27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9"/>
    </row>
    <row r="170" spans="2:42" ht="15.75" x14ac:dyDescent="0.25">
      <c r="B170" s="46"/>
      <c r="C170" s="188"/>
      <c r="D170" s="14" t="s">
        <v>44</v>
      </c>
      <c r="E170" s="161"/>
      <c r="F170" s="27"/>
      <c r="G170" s="28"/>
      <c r="H170" s="28"/>
      <c r="I170" s="28"/>
      <c r="J170" s="28"/>
      <c r="K170" s="28"/>
      <c r="L170" s="28"/>
      <c r="M170" s="28"/>
      <c r="N170" s="28"/>
      <c r="O170" s="28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28"/>
      <c r="AF170" s="28"/>
      <c r="AG170" s="28"/>
      <c r="AH170" s="28"/>
      <c r="AI170" s="28"/>
      <c r="AJ170" s="28"/>
      <c r="AK170" s="28"/>
      <c r="AL170" s="28"/>
      <c r="AM170" s="28"/>
      <c r="AN170" s="28"/>
      <c r="AO170" s="28"/>
      <c r="AP170" s="29"/>
    </row>
    <row r="171" spans="2:42" ht="16.5" thickBot="1" x14ac:dyDescent="0.3">
      <c r="B171" s="46"/>
      <c r="C171" s="188"/>
      <c r="D171" s="26" t="s">
        <v>45</v>
      </c>
      <c r="E171" s="161"/>
      <c r="F171" s="27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  <c r="AN171" s="28"/>
      <c r="AO171" s="28"/>
      <c r="AP171" s="29"/>
    </row>
    <row r="172" spans="2:42" ht="15.75" x14ac:dyDescent="0.25">
      <c r="B172" s="46"/>
      <c r="C172" s="187" t="s">
        <v>55</v>
      </c>
      <c r="D172" s="12" t="s">
        <v>41</v>
      </c>
      <c r="E172" s="160" t="s">
        <v>21</v>
      </c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>
        <f t="shared" ref="AG172:AP172" si="46">AG173+AG174+AG175+AG176</f>
        <v>0</v>
      </c>
      <c r="AH172" s="15">
        <f t="shared" si="46"/>
        <v>0</v>
      </c>
      <c r="AI172" s="15">
        <f t="shared" si="46"/>
        <v>0</v>
      </c>
      <c r="AJ172" s="15">
        <f t="shared" si="46"/>
        <v>0</v>
      </c>
      <c r="AK172" s="15">
        <f t="shared" si="46"/>
        <v>0</v>
      </c>
      <c r="AL172" s="15">
        <f t="shared" si="46"/>
        <v>0</v>
      </c>
      <c r="AM172" s="15">
        <f t="shared" si="46"/>
        <v>0</v>
      </c>
      <c r="AN172" s="15">
        <f t="shared" si="46"/>
        <v>0</v>
      </c>
      <c r="AO172" s="15">
        <f t="shared" si="46"/>
        <v>0</v>
      </c>
      <c r="AP172" s="15">
        <f t="shared" si="46"/>
        <v>0</v>
      </c>
    </row>
    <row r="173" spans="2:42" ht="15.75" x14ac:dyDescent="0.25">
      <c r="B173" s="46"/>
      <c r="C173" s="188"/>
      <c r="D173" s="14" t="s">
        <v>42</v>
      </c>
      <c r="E173" s="161"/>
      <c r="F173" s="30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F173" s="31"/>
      <c r="AG173" s="31"/>
      <c r="AH173" s="31"/>
      <c r="AI173" s="31"/>
      <c r="AJ173" s="31"/>
      <c r="AK173" s="31"/>
      <c r="AL173" s="31"/>
      <c r="AM173" s="31"/>
      <c r="AN173" s="31"/>
      <c r="AO173" s="31"/>
      <c r="AP173" s="32"/>
    </row>
    <row r="174" spans="2:42" ht="15.75" x14ac:dyDescent="0.25">
      <c r="B174" s="46"/>
      <c r="C174" s="188"/>
      <c r="D174" s="14" t="s">
        <v>43</v>
      </c>
      <c r="E174" s="161"/>
      <c r="F174" s="30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F174" s="31"/>
      <c r="AG174" s="31"/>
      <c r="AH174" s="31"/>
      <c r="AI174" s="31"/>
      <c r="AJ174" s="31"/>
      <c r="AK174" s="31"/>
      <c r="AL174" s="31"/>
      <c r="AM174" s="31"/>
      <c r="AN174" s="31"/>
      <c r="AO174" s="31"/>
      <c r="AP174" s="32"/>
    </row>
    <row r="175" spans="2:42" ht="15.75" x14ac:dyDescent="0.25">
      <c r="B175" s="46"/>
      <c r="C175" s="188"/>
      <c r="D175" s="14" t="s">
        <v>44</v>
      </c>
      <c r="E175" s="161"/>
      <c r="F175" s="30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F175" s="31"/>
      <c r="AG175" s="31"/>
      <c r="AH175" s="31"/>
      <c r="AI175" s="31"/>
      <c r="AJ175" s="31"/>
      <c r="AK175" s="31"/>
      <c r="AL175" s="31"/>
      <c r="AM175" s="31"/>
      <c r="AN175" s="31"/>
      <c r="AO175" s="31"/>
      <c r="AP175" s="32"/>
    </row>
    <row r="176" spans="2:42" ht="16.5" thickBot="1" x14ac:dyDescent="0.3">
      <c r="B176" s="46"/>
      <c r="C176" s="189"/>
      <c r="D176" s="33" t="s">
        <v>45</v>
      </c>
      <c r="E176" s="161"/>
      <c r="F176" s="34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5"/>
      <c r="AL176" s="35"/>
      <c r="AM176" s="35"/>
      <c r="AN176" s="35"/>
      <c r="AO176" s="35"/>
      <c r="AP176" s="36"/>
    </row>
    <row r="177" spans="2:42" ht="15.75" x14ac:dyDescent="0.25">
      <c r="B177" s="46"/>
      <c r="C177" s="187" t="s">
        <v>56</v>
      </c>
      <c r="D177" s="12" t="s">
        <v>41</v>
      </c>
      <c r="E177" s="160" t="s">
        <v>21</v>
      </c>
      <c r="F177" s="15">
        <v>8</v>
      </c>
      <c r="G177" s="15">
        <f t="shared" ref="G177:O177" si="47">G178+G179+G180+G181</f>
        <v>0</v>
      </c>
      <c r="H177" s="15">
        <f t="shared" si="47"/>
        <v>0</v>
      </c>
      <c r="I177" s="15">
        <f t="shared" si="47"/>
        <v>0</v>
      </c>
      <c r="J177" s="15">
        <f t="shared" si="47"/>
        <v>0</v>
      </c>
      <c r="K177" s="15">
        <f t="shared" si="47"/>
        <v>0</v>
      </c>
      <c r="L177" s="15">
        <f t="shared" si="47"/>
        <v>0</v>
      </c>
      <c r="M177" s="15">
        <f t="shared" si="47"/>
        <v>0</v>
      </c>
      <c r="N177" s="15">
        <f t="shared" si="47"/>
        <v>0</v>
      </c>
      <c r="O177" s="15">
        <f t="shared" si="47"/>
        <v>0</v>
      </c>
      <c r="P177" s="15">
        <v>1</v>
      </c>
      <c r="Q177" s="15">
        <v>1</v>
      </c>
      <c r="R177" s="15">
        <v>2</v>
      </c>
      <c r="S177" s="15">
        <v>2</v>
      </c>
      <c r="T177" s="15">
        <v>2</v>
      </c>
      <c r="U177" s="15">
        <v>4</v>
      </c>
      <c r="V177" s="15">
        <v>4</v>
      </c>
      <c r="W177" s="15">
        <v>4</v>
      </c>
      <c r="X177" s="15">
        <v>6</v>
      </c>
      <c r="Y177" s="15">
        <v>6</v>
      </c>
      <c r="Z177" s="15">
        <v>6</v>
      </c>
      <c r="AA177" s="15">
        <v>7</v>
      </c>
      <c r="AB177" s="15">
        <v>7</v>
      </c>
      <c r="AC177" s="15">
        <v>7</v>
      </c>
      <c r="AD177" s="15">
        <v>8</v>
      </c>
      <c r="AE177" s="15">
        <f t="shared" ref="AE177:AP177" si="48">AE178+AE179+AE180+AE181</f>
        <v>0</v>
      </c>
      <c r="AF177" s="15">
        <f t="shared" si="48"/>
        <v>0</v>
      </c>
      <c r="AG177" s="15">
        <f t="shared" si="48"/>
        <v>0</v>
      </c>
      <c r="AH177" s="15">
        <f t="shared" si="48"/>
        <v>0</v>
      </c>
      <c r="AI177" s="15">
        <f t="shared" si="48"/>
        <v>0</v>
      </c>
      <c r="AJ177" s="15">
        <f t="shared" si="48"/>
        <v>0</v>
      </c>
      <c r="AK177" s="15">
        <f t="shared" si="48"/>
        <v>0</v>
      </c>
      <c r="AL177" s="15">
        <f t="shared" si="48"/>
        <v>0</v>
      </c>
      <c r="AM177" s="15">
        <f t="shared" si="48"/>
        <v>0</v>
      </c>
      <c r="AN177" s="15">
        <f t="shared" si="48"/>
        <v>0</v>
      </c>
      <c r="AO177" s="15">
        <f t="shared" si="48"/>
        <v>0</v>
      </c>
      <c r="AP177" s="15">
        <f t="shared" si="48"/>
        <v>0</v>
      </c>
    </row>
    <row r="178" spans="2:42" ht="15.75" x14ac:dyDescent="0.25">
      <c r="B178" s="46"/>
      <c r="C178" s="188"/>
      <c r="D178" s="14" t="s">
        <v>42</v>
      </c>
      <c r="E178" s="161"/>
      <c r="F178" s="30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F178" s="31"/>
      <c r="AG178" s="31"/>
      <c r="AH178" s="31"/>
      <c r="AI178" s="31"/>
      <c r="AJ178" s="31"/>
      <c r="AK178" s="31"/>
      <c r="AL178" s="31"/>
      <c r="AM178" s="31"/>
      <c r="AN178" s="31"/>
      <c r="AO178" s="31"/>
      <c r="AP178" s="32"/>
    </row>
    <row r="179" spans="2:42" ht="15.75" x14ac:dyDescent="0.25">
      <c r="B179" s="46"/>
      <c r="C179" s="188"/>
      <c r="D179" s="14" t="s">
        <v>43</v>
      </c>
      <c r="E179" s="161"/>
      <c r="F179" s="30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F179" s="31"/>
      <c r="AG179" s="31"/>
      <c r="AH179" s="31"/>
      <c r="AI179" s="31"/>
      <c r="AJ179" s="31"/>
      <c r="AK179" s="31"/>
      <c r="AL179" s="31"/>
      <c r="AM179" s="31"/>
      <c r="AN179" s="31"/>
      <c r="AO179" s="31"/>
      <c r="AP179" s="32"/>
    </row>
    <row r="180" spans="2:42" ht="15.75" x14ac:dyDescent="0.25">
      <c r="B180" s="46"/>
      <c r="C180" s="188"/>
      <c r="D180" s="14" t="s">
        <v>44</v>
      </c>
      <c r="E180" s="161"/>
      <c r="F180" s="30">
        <v>8</v>
      </c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F180" s="31"/>
      <c r="AG180" s="31"/>
      <c r="AH180" s="31"/>
      <c r="AI180" s="31"/>
      <c r="AJ180" s="31"/>
      <c r="AK180" s="31"/>
      <c r="AL180" s="31"/>
      <c r="AM180" s="31"/>
      <c r="AN180" s="31"/>
      <c r="AO180" s="31"/>
      <c r="AP180" s="32"/>
    </row>
    <row r="181" spans="2:42" ht="16.5" thickBot="1" x14ac:dyDescent="0.3">
      <c r="B181" s="46"/>
      <c r="C181" s="188"/>
      <c r="D181" s="26" t="s">
        <v>45</v>
      </c>
      <c r="E181" s="161"/>
      <c r="F181" s="30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F181" s="31"/>
      <c r="AG181" s="31"/>
      <c r="AH181" s="31"/>
      <c r="AI181" s="31"/>
      <c r="AJ181" s="31"/>
      <c r="AK181" s="31"/>
      <c r="AL181" s="31"/>
      <c r="AM181" s="31"/>
      <c r="AN181" s="31"/>
      <c r="AO181" s="31"/>
      <c r="AP181" s="32"/>
    </row>
    <row r="182" spans="2:42" ht="15.75" x14ac:dyDescent="0.25">
      <c r="B182" s="46"/>
      <c r="C182" s="187" t="s">
        <v>57</v>
      </c>
      <c r="D182" s="12" t="s">
        <v>41</v>
      </c>
      <c r="E182" s="160" t="s">
        <v>22</v>
      </c>
      <c r="F182" s="15">
        <f t="shared" ref="F182:O182" si="49">F183+F184+F185+F186</f>
        <v>0</v>
      </c>
      <c r="G182" s="15">
        <f t="shared" si="49"/>
        <v>0</v>
      </c>
      <c r="H182" s="15">
        <f t="shared" si="49"/>
        <v>0</v>
      </c>
      <c r="I182" s="15">
        <f t="shared" si="49"/>
        <v>0</v>
      </c>
      <c r="J182" s="15">
        <f t="shared" si="49"/>
        <v>0</v>
      </c>
      <c r="K182" s="15">
        <f t="shared" si="49"/>
        <v>0</v>
      </c>
      <c r="L182" s="15">
        <f t="shared" si="49"/>
        <v>0</v>
      </c>
      <c r="M182" s="15">
        <f t="shared" si="49"/>
        <v>0</v>
      </c>
      <c r="N182" s="15">
        <f t="shared" si="49"/>
        <v>0</v>
      </c>
      <c r="O182" s="15">
        <f t="shared" si="49"/>
        <v>0</v>
      </c>
      <c r="P182" s="15">
        <v>1</v>
      </c>
      <c r="Q182" s="15">
        <v>1</v>
      </c>
      <c r="R182" s="15">
        <v>2</v>
      </c>
      <c r="S182" s="15">
        <v>2</v>
      </c>
      <c r="T182" s="15">
        <v>2</v>
      </c>
      <c r="U182" s="15">
        <v>4</v>
      </c>
      <c r="V182" s="15">
        <v>4</v>
      </c>
      <c r="W182" s="15">
        <v>4</v>
      </c>
      <c r="X182" s="15">
        <v>6</v>
      </c>
      <c r="Y182" s="15">
        <v>6</v>
      </c>
      <c r="Z182" s="15">
        <v>6</v>
      </c>
      <c r="AA182" s="15">
        <v>7</v>
      </c>
      <c r="AB182" s="15">
        <v>7</v>
      </c>
      <c r="AC182" s="15">
        <v>7</v>
      </c>
      <c r="AD182" s="15">
        <v>8</v>
      </c>
      <c r="AE182" s="15">
        <f t="shared" ref="AE182:AP182" si="50">AE183+AE184+AE185+AE186</f>
        <v>0</v>
      </c>
      <c r="AF182" s="15">
        <f t="shared" si="50"/>
        <v>0</v>
      </c>
      <c r="AG182" s="15">
        <f t="shared" si="50"/>
        <v>0</v>
      </c>
      <c r="AH182" s="15">
        <f t="shared" si="50"/>
        <v>0</v>
      </c>
      <c r="AI182" s="15">
        <f t="shared" si="50"/>
        <v>0</v>
      </c>
      <c r="AJ182" s="15">
        <f t="shared" si="50"/>
        <v>0</v>
      </c>
      <c r="AK182" s="15">
        <f t="shared" si="50"/>
        <v>0</v>
      </c>
      <c r="AL182" s="15">
        <f t="shared" si="50"/>
        <v>0</v>
      </c>
      <c r="AM182" s="15">
        <f t="shared" si="50"/>
        <v>0</v>
      </c>
      <c r="AN182" s="15">
        <f t="shared" si="50"/>
        <v>0</v>
      </c>
      <c r="AO182" s="15">
        <f t="shared" si="50"/>
        <v>0</v>
      </c>
      <c r="AP182" s="15">
        <f t="shared" si="50"/>
        <v>0</v>
      </c>
    </row>
    <row r="183" spans="2:42" ht="15.75" x14ac:dyDescent="0.25">
      <c r="B183" s="46"/>
      <c r="C183" s="188"/>
      <c r="D183" s="14" t="s">
        <v>42</v>
      </c>
      <c r="E183" s="161"/>
      <c r="F183" s="27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28"/>
      <c r="AL183" s="28"/>
      <c r="AM183" s="28"/>
      <c r="AN183" s="28"/>
      <c r="AO183" s="28"/>
      <c r="AP183" s="29"/>
    </row>
    <row r="184" spans="2:42" ht="15.75" x14ac:dyDescent="0.25">
      <c r="B184" s="46"/>
      <c r="C184" s="188"/>
      <c r="D184" s="14" t="s">
        <v>43</v>
      </c>
      <c r="E184" s="161"/>
      <c r="F184" s="27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9"/>
    </row>
    <row r="185" spans="2:42" ht="15.75" x14ac:dyDescent="0.25">
      <c r="B185" s="46"/>
      <c r="C185" s="188"/>
      <c r="D185" s="14" t="s">
        <v>44</v>
      </c>
      <c r="E185" s="161"/>
      <c r="F185" s="27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9"/>
    </row>
    <row r="186" spans="2:42" ht="16.5" thickBot="1" x14ac:dyDescent="0.3">
      <c r="B186" s="46"/>
      <c r="C186" s="189"/>
      <c r="D186" s="18" t="s">
        <v>45</v>
      </c>
      <c r="E186" s="162"/>
      <c r="F186" s="19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0"/>
      <c r="AH186" s="20"/>
      <c r="AI186" s="20"/>
      <c r="AJ186" s="20"/>
      <c r="AK186" s="20"/>
      <c r="AL186" s="20"/>
      <c r="AM186" s="20"/>
      <c r="AN186" s="20"/>
      <c r="AO186" s="20"/>
      <c r="AP186" s="21"/>
    </row>
    <row r="187" spans="2:42" ht="16.5" thickBot="1" x14ac:dyDescent="0.3">
      <c r="B187" s="46"/>
      <c r="C187" s="190" t="s">
        <v>58</v>
      </c>
      <c r="D187" s="191"/>
      <c r="E187" s="8"/>
      <c r="F187" s="37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9"/>
    </row>
    <row r="188" spans="2:42" ht="20.25" x14ac:dyDescent="0.25">
      <c r="B188" s="46"/>
      <c r="C188" s="176" t="s">
        <v>59</v>
      </c>
      <c r="D188" s="22" t="s">
        <v>41</v>
      </c>
      <c r="E188" s="160" t="s">
        <v>21</v>
      </c>
      <c r="F188" s="15">
        <v>11</v>
      </c>
      <c r="G188" s="15">
        <f t="shared" ref="G188:P188" si="51">G189+G190+G191+G192</f>
        <v>0</v>
      </c>
      <c r="H188" s="15">
        <f t="shared" si="51"/>
        <v>0</v>
      </c>
      <c r="I188" s="15">
        <f t="shared" si="51"/>
        <v>0</v>
      </c>
      <c r="J188" s="15">
        <f t="shared" si="51"/>
        <v>0</v>
      </c>
      <c r="K188" s="15">
        <f t="shared" si="51"/>
        <v>0</v>
      </c>
      <c r="L188" s="15">
        <f t="shared" si="51"/>
        <v>0</v>
      </c>
      <c r="M188" s="15">
        <f t="shared" si="51"/>
        <v>0</v>
      </c>
      <c r="N188" s="15">
        <f t="shared" si="51"/>
        <v>0</v>
      </c>
      <c r="O188" s="15">
        <f t="shared" si="51"/>
        <v>0</v>
      </c>
      <c r="P188" s="15">
        <f t="shared" si="51"/>
        <v>0</v>
      </c>
      <c r="Q188" s="59">
        <v>1</v>
      </c>
      <c r="R188" s="59">
        <v>1</v>
      </c>
      <c r="S188" s="59">
        <v>1</v>
      </c>
      <c r="T188" s="59">
        <v>1</v>
      </c>
      <c r="U188" s="59">
        <v>2</v>
      </c>
      <c r="V188" s="59">
        <v>3</v>
      </c>
      <c r="W188" s="59">
        <v>3</v>
      </c>
      <c r="X188" s="59">
        <v>5</v>
      </c>
      <c r="Y188" s="59">
        <v>6</v>
      </c>
      <c r="Z188" s="59">
        <v>6</v>
      </c>
      <c r="AA188" s="59">
        <v>9</v>
      </c>
      <c r="AB188" s="59">
        <v>9</v>
      </c>
      <c r="AC188" s="59">
        <v>9</v>
      </c>
      <c r="AD188" s="59">
        <v>10</v>
      </c>
      <c r="AE188" s="59">
        <v>10</v>
      </c>
      <c r="AF188" s="59">
        <v>10</v>
      </c>
      <c r="AG188" s="59">
        <v>11</v>
      </c>
      <c r="AH188" s="59">
        <v>11</v>
      </c>
      <c r="AI188" s="59">
        <v>11</v>
      </c>
      <c r="AJ188" s="59">
        <v>11</v>
      </c>
      <c r="AK188" s="15">
        <f t="shared" ref="AK188:AP188" si="52">AK189+AK190+AK191+AK192</f>
        <v>0</v>
      </c>
      <c r="AL188" s="15">
        <f t="shared" si="52"/>
        <v>0</v>
      </c>
      <c r="AM188" s="15">
        <f t="shared" si="52"/>
        <v>0</v>
      </c>
      <c r="AN188" s="15">
        <f t="shared" si="52"/>
        <v>0</v>
      </c>
      <c r="AO188" s="15">
        <f t="shared" si="52"/>
        <v>0</v>
      </c>
      <c r="AP188" s="15">
        <f t="shared" si="52"/>
        <v>0</v>
      </c>
    </row>
    <row r="189" spans="2:42" ht="15.75" x14ac:dyDescent="0.25">
      <c r="B189" s="46"/>
      <c r="C189" s="176"/>
      <c r="D189" s="22" t="s">
        <v>42</v>
      </c>
      <c r="E189" s="161"/>
      <c r="F189" s="23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  <c r="AE189" s="24"/>
      <c r="AF189" s="24"/>
      <c r="AG189" s="24"/>
      <c r="AH189" s="24"/>
      <c r="AI189" s="24"/>
      <c r="AJ189" s="24"/>
      <c r="AK189" s="24"/>
      <c r="AL189" s="24"/>
      <c r="AM189" s="24"/>
      <c r="AN189" s="24"/>
      <c r="AO189" s="24"/>
      <c r="AP189" s="25"/>
    </row>
    <row r="190" spans="2:42" ht="15.75" x14ac:dyDescent="0.25">
      <c r="B190" s="46"/>
      <c r="C190" s="176"/>
      <c r="D190" s="22" t="s">
        <v>43</v>
      </c>
      <c r="E190" s="161"/>
      <c r="F190" s="23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  <c r="AE190" s="24"/>
      <c r="AF190" s="24"/>
      <c r="AG190" s="24"/>
      <c r="AH190" s="24"/>
      <c r="AI190" s="24"/>
      <c r="AJ190" s="24"/>
      <c r="AK190" s="24"/>
      <c r="AL190" s="24"/>
      <c r="AM190" s="24"/>
      <c r="AN190" s="24"/>
      <c r="AO190" s="24"/>
      <c r="AP190" s="25"/>
    </row>
    <row r="191" spans="2:42" ht="20.25" x14ac:dyDescent="0.25">
      <c r="B191" s="46"/>
      <c r="C191" s="176"/>
      <c r="D191" s="22" t="s">
        <v>44</v>
      </c>
      <c r="E191" s="161"/>
      <c r="F191" s="23">
        <v>11</v>
      </c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59">
        <v>1</v>
      </c>
      <c r="R191" s="59">
        <v>1</v>
      </c>
      <c r="S191" s="59">
        <v>1</v>
      </c>
      <c r="T191" s="59">
        <v>1</v>
      </c>
      <c r="U191" s="59">
        <v>2</v>
      </c>
      <c r="V191" s="59">
        <v>3</v>
      </c>
      <c r="W191" s="59">
        <v>3</v>
      </c>
      <c r="X191" s="59">
        <v>5</v>
      </c>
      <c r="Y191" s="59">
        <v>6</v>
      </c>
      <c r="Z191" s="59">
        <v>6</v>
      </c>
      <c r="AA191" s="59">
        <v>9</v>
      </c>
      <c r="AB191" s="59">
        <v>9</v>
      </c>
      <c r="AC191" s="59">
        <v>9</v>
      </c>
      <c r="AD191" s="59">
        <v>10</v>
      </c>
      <c r="AE191" s="59">
        <v>10</v>
      </c>
      <c r="AF191" s="59">
        <v>10</v>
      </c>
      <c r="AG191" s="59">
        <v>11</v>
      </c>
      <c r="AH191" s="59">
        <v>11</v>
      </c>
      <c r="AI191" s="59">
        <v>11</v>
      </c>
      <c r="AJ191" s="59">
        <v>11</v>
      </c>
      <c r="AK191" s="24"/>
      <c r="AL191" s="24"/>
      <c r="AM191" s="24"/>
      <c r="AN191" s="24"/>
      <c r="AO191" s="24"/>
      <c r="AP191" s="25"/>
    </row>
    <row r="192" spans="2:42" ht="16.5" thickBot="1" x14ac:dyDescent="0.3">
      <c r="B192" s="46"/>
      <c r="C192" s="177"/>
      <c r="D192" s="26" t="s">
        <v>45</v>
      </c>
      <c r="E192" s="162"/>
      <c r="F192" s="27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  <c r="AJ192" s="28"/>
      <c r="AK192" s="28"/>
      <c r="AL192" s="28"/>
      <c r="AM192" s="28"/>
      <c r="AN192" s="28"/>
      <c r="AO192" s="28"/>
      <c r="AP192" s="29"/>
    </row>
    <row r="193" spans="2:42" ht="20.25" x14ac:dyDescent="0.25">
      <c r="B193" s="46"/>
      <c r="C193" s="163" t="s">
        <v>60</v>
      </c>
      <c r="D193" s="12" t="s">
        <v>41</v>
      </c>
      <c r="E193" s="160" t="s">
        <v>21</v>
      </c>
      <c r="F193" s="15">
        <v>13</v>
      </c>
      <c r="G193" s="15">
        <f t="shared" ref="G193:P193" si="53">G194+G195+G196+G197</f>
        <v>0</v>
      </c>
      <c r="H193" s="15">
        <f t="shared" si="53"/>
        <v>0</v>
      </c>
      <c r="I193" s="15">
        <f t="shared" si="53"/>
        <v>0</v>
      </c>
      <c r="J193" s="15">
        <f t="shared" si="53"/>
        <v>0</v>
      </c>
      <c r="K193" s="15">
        <f t="shared" si="53"/>
        <v>0</v>
      </c>
      <c r="L193" s="15">
        <f t="shared" si="53"/>
        <v>0</v>
      </c>
      <c r="M193" s="15">
        <f t="shared" si="53"/>
        <v>0</v>
      </c>
      <c r="N193" s="15">
        <f t="shared" si="53"/>
        <v>0</v>
      </c>
      <c r="O193" s="15">
        <f t="shared" si="53"/>
        <v>0</v>
      </c>
      <c r="P193" s="15">
        <f t="shared" si="53"/>
        <v>0</v>
      </c>
      <c r="Q193" s="59">
        <v>1</v>
      </c>
      <c r="R193" s="59">
        <v>2</v>
      </c>
      <c r="S193" s="59">
        <v>2</v>
      </c>
      <c r="T193" s="59">
        <v>2</v>
      </c>
      <c r="U193" s="59">
        <v>3</v>
      </c>
      <c r="V193" s="59">
        <v>3</v>
      </c>
      <c r="W193" s="59">
        <v>3</v>
      </c>
      <c r="X193" s="59">
        <v>6</v>
      </c>
      <c r="Y193" s="59">
        <v>6</v>
      </c>
      <c r="Z193" s="59">
        <v>6</v>
      </c>
      <c r="AA193" s="59">
        <v>8</v>
      </c>
      <c r="AB193" s="59">
        <v>8</v>
      </c>
      <c r="AC193" s="59">
        <v>8</v>
      </c>
      <c r="AD193" s="59">
        <v>9</v>
      </c>
      <c r="AE193" s="59">
        <v>9</v>
      </c>
      <c r="AF193" s="59">
        <v>11</v>
      </c>
      <c r="AG193" s="59">
        <v>13</v>
      </c>
      <c r="AH193" s="59">
        <v>13</v>
      </c>
      <c r="AI193" s="59">
        <v>13</v>
      </c>
      <c r="AJ193" s="59">
        <v>13</v>
      </c>
      <c r="AK193" s="15">
        <f t="shared" ref="AK193:AP193" si="54">AK194+AK195+AK196+AK197</f>
        <v>0</v>
      </c>
      <c r="AL193" s="15">
        <f t="shared" si="54"/>
        <v>0</v>
      </c>
      <c r="AM193" s="15">
        <f t="shared" si="54"/>
        <v>0</v>
      </c>
      <c r="AN193" s="15">
        <f t="shared" si="54"/>
        <v>0</v>
      </c>
      <c r="AO193" s="15">
        <f t="shared" si="54"/>
        <v>0</v>
      </c>
      <c r="AP193" s="15">
        <f t="shared" si="54"/>
        <v>0</v>
      </c>
    </row>
    <row r="194" spans="2:42" ht="15.75" x14ac:dyDescent="0.25">
      <c r="B194" s="46"/>
      <c r="C194" s="164"/>
      <c r="D194" s="14" t="s">
        <v>42</v>
      </c>
      <c r="E194" s="161"/>
      <c r="F194" s="15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7"/>
    </row>
    <row r="195" spans="2:42" ht="15.75" x14ac:dyDescent="0.25">
      <c r="B195" s="46"/>
      <c r="C195" s="164"/>
      <c r="D195" s="14" t="s">
        <v>43</v>
      </c>
      <c r="E195" s="161"/>
      <c r="F195" s="15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7"/>
    </row>
    <row r="196" spans="2:42" ht="20.25" x14ac:dyDescent="0.25">
      <c r="B196" s="46"/>
      <c r="C196" s="164"/>
      <c r="D196" s="14" t="s">
        <v>44</v>
      </c>
      <c r="E196" s="161"/>
      <c r="F196" s="15">
        <v>13</v>
      </c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59">
        <v>1</v>
      </c>
      <c r="R196" s="59">
        <v>2</v>
      </c>
      <c r="S196" s="59">
        <v>2</v>
      </c>
      <c r="T196" s="59">
        <v>2</v>
      </c>
      <c r="U196" s="59">
        <v>3</v>
      </c>
      <c r="V196" s="59">
        <v>3</v>
      </c>
      <c r="W196" s="59">
        <v>3</v>
      </c>
      <c r="X196" s="59">
        <v>6</v>
      </c>
      <c r="Y196" s="59">
        <v>6</v>
      </c>
      <c r="Z196" s="59">
        <v>6</v>
      </c>
      <c r="AA196" s="59">
        <v>8</v>
      </c>
      <c r="AB196" s="59">
        <v>8</v>
      </c>
      <c r="AC196" s="59">
        <v>8</v>
      </c>
      <c r="AD196" s="59">
        <v>9</v>
      </c>
      <c r="AE196" s="59">
        <v>9</v>
      </c>
      <c r="AF196" s="59">
        <v>11</v>
      </c>
      <c r="AG196" s="59">
        <v>13</v>
      </c>
      <c r="AH196" s="59">
        <v>13</v>
      </c>
      <c r="AI196" s="59">
        <v>13</v>
      </c>
      <c r="AJ196" s="59">
        <v>13</v>
      </c>
      <c r="AK196" s="16"/>
      <c r="AL196" s="16"/>
      <c r="AM196" s="16"/>
      <c r="AN196" s="16"/>
      <c r="AO196" s="16"/>
      <c r="AP196" s="17"/>
    </row>
    <row r="197" spans="2:42" ht="16.5" thickBot="1" x14ac:dyDescent="0.3">
      <c r="B197" s="46"/>
      <c r="C197" s="165"/>
      <c r="D197" s="18" t="s">
        <v>45</v>
      </c>
      <c r="E197" s="162"/>
      <c r="F197" s="19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20"/>
      <c r="AH197" s="20"/>
      <c r="AI197" s="20"/>
      <c r="AJ197" s="20"/>
      <c r="AK197" s="20"/>
      <c r="AL197" s="20"/>
      <c r="AM197" s="20"/>
      <c r="AN197" s="20"/>
      <c r="AO197" s="20"/>
      <c r="AP197" s="21"/>
    </row>
    <row r="198" spans="2:42" ht="15.75" x14ac:dyDescent="0.25">
      <c r="B198" s="46"/>
      <c r="C198" s="176" t="s">
        <v>61</v>
      </c>
      <c r="D198" s="22" t="s">
        <v>41</v>
      </c>
      <c r="E198" s="160" t="s">
        <v>21</v>
      </c>
      <c r="F198" s="15">
        <f t="shared" ref="F198:AP198" si="55">F199+F200+F201+F202</f>
        <v>0</v>
      </c>
      <c r="G198" s="15">
        <f t="shared" si="55"/>
        <v>0</v>
      </c>
      <c r="H198" s="15">
        <f t="shared" si="55"/>
        <v>0</v>
      </c>
      <c r="I198" s="15">
        <f t="shared" si="55"/>
        <v>0</v>
      </c>
      <c r="J198" s="15">
        <f t="shared" si="55"/>
        <v>0</v>
      </c>
      <c r="K198" s="15">
        <f t="shared" si="55"/>
        <v>0</v>
      </c>
      <c r="L198" s="15">
        <f t="shared" si="55"/>
        <v>0</v>
      </c>
      <c r="M198" s="15">
        <f t="shared" si="55"/>
        <v>0</v>
      </c>
      <c r="N198" s="15">
        <f t="shared" si="55"/>
        <v>0</v>
      </c>
      <c r="O198" s="15">
        <f t="shared" si="55"/>
        <v>0</v>
      </c>
      <c r="P198" s="15">
        <f t="shared" si="55"/>
        <v>0</v>
      </c>
      <c r="Q198" s="15">
        <f t="shared" si="55"/>
        <v>0</v>
      </c>
      <c r="R198" s="15">
        <f t="shared" si="55"/>
        <v>0</v>
      </c>
      <c r="S198" s="15">
        <f t="shared" si="55"/>
        <v>0</v>
      </c>
      <c r="T198" s="15">
        <f t="shared" si="55"/>
        <v>0</v>
      </c>
      <c r="U198" s="15">
        <f t="shared" si="55"/>
        <v>0</v>
      </c>
      <c r="V198" s="15">
        <f t="shared" si="55"/>
        <v>0</v>
      </c>
      <c r="W198" s="15">
        <f t="shared" si="55"/>
        <v>0</v>
      </c>
      <c r="X198" s="15">
        <f t="shared" si="55"/>
        <v>0</v>
      </c>
      <c r="Y198" s="15">
        <f t="shared" si="55"/>
        <v>0</v>
      </c>
      <c r="Z198" s="15">
        <f t="shared" si="55"/>
        <v>0</v>
      </c>
      <c r="AA198" s="15">
        <f t="shared" si="55"/>
        <v>0</v>
      </c>
      <c r="AB198" s="15">
        <f t="shared" si="55"/>
        <v>0</v>
      </c>
      <c r="AC198" s="15">
        <f t="shared" si="55"/>
        <v>0</v>
      </c>
      <c r="AD198" s="15">
        <f t="shared" si="55"/>
        <v>0</v>
      </c>
      <c r="AE198" s="15">
        <f t="shared" si="55"/>
        <v>0</v>
      </c>
      <c r="AF198" s="15">
        <f t="shared" si="55"/>
        <v>0</v>
      </c>
      <c r="AG198" s="15">
        <f t="shared" si="55"/>
        <v>0</v>
      </c>
      <c r="AH198" s="15">
        <f t="shared" si="55"/>
        <v>0</v>
      </c>
      <c r="AI198" s="15">
        <f t="shared" si="55"/>
        <v>0</v>
      </c>
      <c r="AJ198" s="15">
        <f t="shared" si="55"/>
        <v>0</v>
      </c>
      <c r="AK198" s="15">
        <f t="shared" si="55"/>
        <v>0</v>
      </c>
      <c r="AL198" s="15">
        <f t="shared" si="55"/>
        <v>0</v>
      </c>
      <c r="AM198" s="15">
        <f t="shared" si="55"/>
        <v>0</v>
      </c>
      <c r="AN198" s="15">
        <f t="shared" si="55"/>
        <v>0</v>
      </c>
      <c r="AO198" s="15">
        <f t="shared" si="55"/>
        <v>0</v>
      </c>
      <c r="AP198" s="15">
        <f t="shared" si="55"/>
        <v>0</v>
      </c>
    </row>
    <row r="199" spans="2:42" ht="15.75" x14ac:dyDescent="0.25">
      <c r="B199" s="46"/>
      <c r="C199" s="176"/>
      <c r="D199" s="22" t="s">
        <v>42</v>
      </c>
      <c r="E199" s="161"/>
      <c r="F199" s="23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  <c r="AE199" s="24"/>
      <c r="AF199" s="24"/>
      <c r="AG199" s="24"/>
      <c r="AH199" s="24"/>
      <c r="AI199" s="24"/>
      <c r="AJ199" s="24"/>
      <c r="AK199" s="24"/>
      <c r="AL199" s="24"/>
      <c r="AM199" s="24"/>
      <c r="AN199" s="24"/>
      <c r="AO199" s="24"/>
      <c r="AP199" s="25"/>
    </row>
    <row r="200" spans="2:42" ht="15.75" x14ac:dyDescent="0.25">
      <c r="B200" s="46"/>
      <c r="C200" s="176"/>
      <c r="D200" s="22" t="s">
        <v>43</v>
      </c>
      <c r="E200" s="161"/>
      <c r="F200" s="23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  <c r="AE200" s="24"/>
      <c r="AF200" s="24"/>
      <c r="AG200" s="24"/>
      <c r="AH200" s="24"/>
      <c r="AI200" s="24"/>
      <c r="AJ200" s="24"/>
      <c r="AK200" s="24"/>
      <c r="AL200" s="24"/>
      <c r="AM200" s="24"/>
      <c r="AN200" s="24"/>
      <c r="AO200" s="24"/>
      <c r="AP200" s="25"/>
    </row>
    <row r="201" spans="2:42" ht="15.75" x14ac:dyDescent="0.25">
      <c r="B201" s="46"/>
      <c r="C201" s="176"/>
      <c r="D201" s="22" t="s">
        <v>44</v>
      </c>
      <c r="E201" s="161"/>
      <c r="F201" s="23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  <c r="AE201" s="24"/>
      <c r="AF201" s="24"/>
      <c r="AG201" s="24"/>
      <c r="AH201" s="24"/>
      <c r="AI201" s="24"/>
      <c r="AJ201" s="24"/>
      <c r="AK201" s="24"/>
      <c r="AL201" s="24"/>
      <c r="AM201" s="24"/>
      <c r="AN201" s="24"/>
      <c r="AO201" s="24"/>
      <c r="AP201" s="25"/>
    </row>
    <row r="202" spans="2:42" ht="16.5" thickBot="1" x14ac:dyDescent="0.3">
      <c r="B202" s="46"/>
      <c r="C202" s="177"/>
      <c r="D202" s="26" t="s">
        <v>45</v>
      </c>
      <c r="E202" s="162"/>
      <c r="F202" s="27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  <c r="AJ202" s="28"/>
      <c r="AK202" s="28"/>
      <c r="AL202" s="28"/>
      <c r="AM202" s="28"/>
      <c r="AN202" s="28"/>
      <c r="AO202" s="28"/>
      <c r="AP202" s="29"/>
    </row>
    <row r="203" spans="2:42" ht="15.75" x14ac:dyDescent="0.25">
      <c r="B203" s="46"/>
      <c r="C203" s="163" t="s">
        <v>62</v>
      </c>
      <c r="D203" s="12" t="s">
        <v>41</v>
      </c>
      <c r="E203" s="160" t="s">
        <v>21</v>
      </c>
      <c r="F203" s="15">
        <f t="shared" ref="F203:AP203" si="56">F204+F205+F206+F207</f>
        <v>0</v>
      </c>
      <c r="G203" s="15">
        <f t="shared" si="56"/>
        <v>0</v>
      </c>
      <c r="H203" s="15">
        <f t="shared" si="56"/>
        <v>0</v>
      </c>
      <c r="I203" s="15">
        <f t="shared" si="56"/>
        <v>0</v>
      </c>
      <c r="J203" s="15">
        <f t="shared" si="56"/>
        <v>0</v>
      </c>
      <c r="K203" s="15">
        <f t="shared" si="56"/>
        <v>0</v>
      </c>
      <c r="L203" s="15">
        <f t="shared" si="56"/>
        <v>0</v>
      </c>
      <c r="M203" s="15">
        <f t="shared" si="56"/>
        <v>0</v>
      </c>
      <c r="N203" s="15">
        <f t="shared" si="56"/>
        <v>0</v>
      </c>
      <c r="O203" s="15">
        <f t="shared" si="56"/>
        <v>0</v>
      </c>
      <c r="P203" s="15">
        <f t="shared" si="56"/>
        <v>0</v>
      </c>
      <c r="Q203" s="15">
        <f t="shared" si="56"/>
        <v>0</v>
      </c>
      <c r="R203" s="15">
        <f t="shared" si="56"/>
        <v>0</v>
      </c>
      <c r="S203" s="15">
        <f t="shared" si="56"/>
        <v>0</v>
      </c>
      <c r="T203" s="15">
        <f t="shared" si="56"/>
        <v>0</v>
      </c>
      <c r="U203" s="15">
        <f t="shared" si="56"/>
        <v>0</v>
      </c>
      <c r="V203" s="15">
        <f t="shared" si="56"/>
        <v>0</v>
      </c>
      <c r="W203" s="15">
        <f t="shared" si="56"/>
        <v>0</v>
      </c>
      <c r="X203" s="15">
        <f t="shared" si="56"/>
        <v>0</v>
      </c>
      <c r="Y203" s="15">
        <f t="shared" si="56"/>
        <v>0</v>
      </c>
      <c r="Z203" s="15">
        <f t="shared" si="56"/>
        <v>0</v>
      </c>
      <c r="AA203" s="15">
        <f t="shared" si="56"/>
        <v>0</v>
      </c>
      <c r="AB203" s="15">
        <f t="shared" si="56"/>
        <v>0</v>
      </c>
      <c r="AC203" s="15">
        <f t="shared" si="56"/>
        <v>0</v>
      </c>
      <c r="AD203" s="15">
        <f t="shared" si="56"/>
        <v>0</v>
      </c>
      <c r="AE203" s="15">
        <f t="shared" si="56"/>
        <v>0</v>
      </c>
      <c r="AF203" s="15">
        <f t="shared" si="56"/>
        <v>0</v>
      </c>
      <c r="AG203" s="15">
        <f t="shared" si="56"/>
        <v>0</v>
      </c>
      <c r="AH203" s="15">
        <f t="shared" si="56"/>
        <v>0</v>
      </c>
      <c r="AI203" s="15">
        <f t="shared" si="56"/>
        <v>0</v>
      </c>
      <c r="AJ203" s="15">
        <f t="shared" si="56"/>
        <v>0</v>
      </c>
      <c r="AK203" s="15">
        <f t="shared" si="56"/>
        <v>0</v>
      </c>
      <c r="AL203" s="15">
        <f t="shared" si="56"/>
        <v>0</v>
      </c>
      <c r="AM203" s="15">
        <f t="shared" si="56"/>
        <v>0</v>
      </c>
      <c r="AN203" s="15">
        <f t="shared" si="56"/>
        <v>0</v>
      </c>
      <c r="AO203" s="15">
        <f t="shared" si="56"/>
        <v>0</v>
      </c>
      <c r="AP203" s="15">
        <f t="shared" si="56"/>
        <v>0</v>
      </c>
    </row>
    <row r="204" spans="2:42" ht="15.75" x14ac:dyDescent="0.25">
      <c r="B204" s="46"/>
      <c r="C204" s="164"/>
      <c r="D204" s="14" t="s">
        <v>42</v>
      </c>
      <c r="E204" s="161"/>
      <c r="F204" s="15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7"/>
    </row>
    <row r="205" spans="2:42" ht="15.75" x14ac:dyDescent="0.25">
      <c r="B205" s="46"/>
      <c r="C205" s="164"/>
      <c r="D205" s="14" t="s">
        <v>43</v>
      </c>
      <c r="E205" s="161"/>
      <c r="F205" s="15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7"/>
    </row>
    <row r="206" spans="2:42" ht="15.75" x14ac:dyDescent="0.25">
      <c r="B206" s="46"/>
      <c r="C206" s="164"/>
      <c r="D206" s="14" t="s">
        <v>44</v>
      </c>
      <c r="E206" s="161"/>
      <c r="F206" s="15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7"/>
    </row>
    <row r="207" spans="2:42" ht="16.5" thickBot="1" x14ac:dyDescent="0.3">
      <c r="B207" s="46"/>
      <c r="C207" s="165"/>
      <c r="D207" s="18" t="s">
        <v>45</v>
      </c>
      <c r="E207" s="162"/>
      <c r="F207" s="19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  <c r="AE207" s="20"/>
      <c r="AF207" s="20"/>
      <c r="AG207" s="20"/>
      <c r="AH207" s="20"/>
      <c r="AI207" s="20"/>
      <c r="AJ207" s="20"/>
      <c r="AK207" s="20"/>
      <c r="AL207" s="20"/>
      <c r="AM207" s="20"/>
      <c r="AN207" s="20"/>
      <c r="AO207" s="20"/>
      <c r="AP207" s="21"/>
    </row>
    <row r="208" spans="2:42" ht="18.75" x14ac:dyDescent="0.3">
      <c r="B208" s="46"/>
      <c r="C208" s="166" t="s">
        <v>63</v>
      </c>
      <c r="D208" s="12" t="s">
        <v>41</v>
      </c>
      <c r="E208" s="160" t="s">
        <v>21</v>
      </c>
      <c r="F208" s="15">
        <v>24</v>
      </c>
      <c r="G208" s="15">
        <f t="shared" ref="G208:Q208" si="57">G209+G210+G211+G212</f>
        <v>0</v>
      </c>
      <c r="H208" s="15">
        <f t="shared" si="57"/>
        <v>0</v>
      </c>
      <c r="I208" s="15">
        <f t="shared" si="57"/>
        <v>0</v>
      </c>
      <c r="J208" s="15">
        <f t="shared" si="57"/>
        <v>0</v>
      </c>
      <c r="K208" s="15">
        <f t="shared" si="57"/>
        <v>0</v>
      </c>
      <c r="L208" s="15">
        <f t="shared" si="57"/>
        <v>0</v>
      </c>
      <c r="M208" s="15">
        <f t="shared" si="57"/>
        <v>0</v>
      </c>
      <c r="N208" s="15">
        <f t="shared" si="57"/>
        <v>0</v>
      </c>
      <c r="O208" s="15">
        <f t="shared" si="57"/>
        <v>0</v>
      </c>
      <c r="P208" s="15">
        <f t="shared" si="57"/>
        <v>0</v>
      </c>
      <c r="Q208" s="15">
        <f t="shared" si="57"/>
        <v>0</v>
      </c>
      <c r="R208" s="60">
        <v>1</v>
      </c>
      <c r="S208" s="60">
        <v>4</v>
      </c>
      <c r="T208" s="60">
        <v>6</v>
      </c>
      <c r="U208" s="60">
        <v>8</v>
      </c>
      <c r="V208" s="60">
        <v>9</v>
      </c>
      <c r="W208" s="60">
        <v>10</v>
      </c>
      <c r="X208" s="60">
        <v>17</v>
      </c>
      <c r="Y208" s="60">
        <v>19</v>
      </c>
      <c r="Z208" s="60">
        <v>20</v>
      </c>
      <c r="AA208" s="60">
        <v>22</v>
      </c>
      <c r="AB208" s="60">
        <v>22</v>
      </c>
      <c r="AC208" s="60">
        <v>22</v>
      </c>
      <c r="AD208" s="60">
        <v>24</v>
      </c>
      <c r="AE208" s="15">
        <f t="shared" ref="AE208:AP208" si="58">AE209+AE210+AE211+AE212</f>
        <v>0</v>
      </c>
      <c r="AF208" s="15">
        <f t="shared" si="58"/>
        <v>0</v>
      </c>
      <c r="AG208" s="15">
        <f t="shared" si="58"/>
        <v>0</v>
      </c>
      <c r="AH208" s="15">
        <f t="shared" si="58"/>
        <v>0</v>
      </c>
      <c r="AI208" s="15">
        <f t="shared" si="58"/>
        <v>0</v>
      </c>
      <c r="AJ208" s="15">
        <f t="shared" si="58"/>
        <v>0</v>
      </c>
      <c r="AK208" s="15">
        <f t="shared" si="58"/>
        <v>0</v>
      </c>
      <c r="AL208" s="15">
        <f t="shared" si="58"/>
        <v>0</v>
      </c>
      <c r="AM208" s="15">
        <f t="shared" si="58"/>
        <v>0</v>
      </c>
      <c r="AN208" s="15">
        <f t="shared" si="58"/>
        <v>0</v>
      </c>
      <c r="AO208" s="15">
        <f t="shared" si="58"/>
        <v>0</v>
      </c>
      <c r="AP208" s="15">
        <f t="shared" si="58"/>
        <v>0</v>
      </c>
    </row>
    <row r="209" spans="2:42" ht="15.75" x14ac:dyDescent="0.25">
      <c r="B209" s="46"/>
      <c r="C209" s="167"/>
      <c r="D209" s="26" t="s">
        <v>42</v>
      </c>
      <c r="E209" s="161"/>
      <c r="F209" s="27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  <c r="AJ209" s="28"/>
      <c r="AK209" s="28"/>
      <c r="AL209" s="28"/>
      <c r="AM209" s="28"/>
      <c r="AN209" s="28"/>
      <c r="AO209" s="28"/>
      <c r="AP209" s="29"/>
    </row>
    <row r="210" spans="2:42" ht="15.75" x14ac:dyDescent="0.25">
      <c r="B210" s="46"/>
      <c r="C210" s="167"/>
      <c r="D210" s="26" t="s">
        <v>43</v>
      </c>
      <c r="E210" s="161"/>
      <c r="F210" s="27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28"/>
      <c r="AI210" s="28"/>
      <c r="AJ210" s="28"/>
      <c r="AK210" s="28"/>
      <c r="AL210" s="28"/>
      <c r="AM210" s="28"/>
      <c r="AN210" s="28"/>
      <c r="AO210" s="28"/>
      <c r="AP210" s="29"/>
    </row>
    <row r="211" spans="2:42" ht="18.75" x14ac:dyDescent="0.3">
      <c r="B211" s="46"/>
      <c r="C211" s="167"/>
      <c r="D211" s="26" t="s">
        <v>44</v>
      </c>
      <c r="E211" s="161"/>
      <c r="F211" s="27">
        <v>24</v>
      </c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60">
        <v>1</v>
      </c>
      <c r="S211" s="60">
        <v>4</v>
      </c>
      <c r="T211" s="60">
        <v>6</v>
      </c>
      <c r="U211" s="60">
        <v>8</v>
      </c>
      <c r="V211" s="60">
        <v>9</v>
      </c>
      <c r="W211" s="60">
        <v>10</v>
      </c>
      <c r="X211" s="60">
        <v>17</v>
      </c>
      <c r="Y211" s="60">
        <v>19</v>
      </c>
      <c r="Z211" s="60">
        <v>20</v>
      </c>
      <c r="AA211" s="60">
        <v>22</v>
      </c>
      <c r="AB211" s="60">
        <v>22</v>
      </c>
      <c r="AC211" s="60">
        <v>22</v>
      </c>
      <c r="AD211" s="60">
        <v>24</v>
      </c>
      <c r="AE211" s="28"/>
      <c r="AF211" s="28"/>
      <c r="AG211" s="28"/>
      <c r="AH211" s="28"/>
      <c r="AI211" s="28"/>
      <c r="AJ211" s="28"/>
      <c r="AK211" s="28"/>
      <c r="AL211" s="28"/>
      <c r="AM211" s="28"/>
      <c r="AN211" s="28"/>
      <c r="AO211" s="28"/>
      <c r="AP211" s="29"/>
    </row>
    <row r="212" spans="2:42" ht="16.5" thickBot="1" x14ac:dyDescent="0.3">
      <c r="B212" s="46"/>
      <c r="C212" s="168"/>
      <c r="D212" s="18" t="s">
        <v>45</v>
      </c>
      <c r="E212" s="162"/>
      <c r="F212" s="19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  <c r="AE212" s="20"/>
      <c r="AF212" s="20"/>
      <c r="AG212" s="20"/>
      <c r="AH212" s="20"/>
      <c r="AI212" s="20"/>
      <c r="AJ212" s="20"/>
      <c r="AK212" s="20"/>
      <c r="AL212" s="20"/>
      <c r="AM212" s="20"/>
      <c r="AN212" s="20"/>
      <c r="AO212" s="20"/>
      <c r="AP212" s="21"/>
    </row>
    <row r="215" spans="2:42" ht="18.75" x14ac:dyDescent="0.25">
      <c r="B215" s="1"/>
      <c r="C215" s="217" t="s">
        <v>198</v>
      </c>
      <c r="D215" s="218"/>
      <c r="E215" s="218"/>
      <c r="F215" s="218"/>
      <c r="G215" s="218"/>
      <c r="H215" s="218"/>
      <c r="I215" s="218"/>
      <c r="J215" s="218"/>
      <c r="K215" s="218"/>
      <c r="L215" s="218"/>
      <c r="M215" s="218"/>
      <c r="N215" s="218"/>
      <c r="O215" s="218"/>
      <c r="P215" s="218"/>
      <c r="Q215" s="218"/>
      <c r="R215" s="218"/>
      <c r="S215" s="218"/>
      <c r="T215" s="218"/>
      <c r="U215" s="218"/>
      <c r="V215" s="218"/>
      <c r="W215" s="218"/>
      <c r="X215" s="218"/>
      <c r="Y215" s="218"/>
      <c r="Z215" s="218"/>
      <c r="AA215" s="218"/>
      <c r="AB215" s="218"/>
      <c r="AC215" s="218"/>
      <c r="AD215" s="218"/>
      <c r="AE215" s="218"/>
      <c r="AF215" s="218"/>
      <c r="AG215" s="218"/>
      <c r="AH215" s="218"/>
      <c r="AI215" s="218"/>
      <c r="AJ215" s="218"/>
      <c r="AK215" s="218"/>
      <c r="AL215" s="218"/>
      <c r="AM215" s="218"/>
      <c r="AN215" s="218"/>
      <c r="AO215" s="218"/>
      <c r="AP215" s="218"/>
    </row>
    <row r="216" spans="2:42" ht="15.75" x14ac:dyDescent="0.25">
      <c r="B216" s="1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</row>
    <row r="217" spans="2:42" ht="16.5" thickBot="1" x14ac:dyDescent="0.3">
      <c r="B217" s="1"/>
      <c r="C217" s="3"/>
      <c r="D217" s="3"/>
      <c r="E217" s="4"/>
      <c r="F217" s="5"/>
      <c r="G217" s="6"/>
      <c r="H217" s="6"/>
      <c r="I217" s="6"/>
      <c r="J217" s="6"/>
      <c r="K217" s="6"/>
      <c r="L217" s="6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</row>
    <row r="218" spans="2:42" ht="21" thickBot="1" x14ac:dyDescent="0.3">
      <c r="B218" s="173" t="s">
        <v>64</v>
      </c>
      <c r="C218" s="213" t="s">
        <v>79</v>
      </c>
      <c r="D218" s="213"/>
      <c r="E218" s="219" t="s">
        <v>23</v>
      </c>
      <c r="F218" s="222" t="s">
        <v>24</v>
      </c>
      <c r="G218" s="225" t="s">
        <v>117</v>
      </c>
      <c r="H218" s="226"/>
      <c r="I218" s="226"/>
      <c r="J218" s="226"/>
      <c r="K218" s="226"/>
      <c r="L218" s="226"/>
      <c r="M218" s="226"/>
      <c r="N218" s="226"/>
      <c r="O218" s="226"/>
      <c r="P218" s="226"/>
      <c r="Q218" s="226"/>
      <c r="R218" s="226"/>
      <c r="S218" s="226"/>
      <c r="T218" s="226"/>
      <c r="U218" s="226"/>
      <c r="V218" s="226"/>
      <c r="W218" s="226"/>
      <c r="X218" s="226"/>
      <c r="Y218" s="226"/>
      <c r="Z218" s="226"/>
      <c r="AA218" s="226"/>
      <c r="AB218" s="226"/>
      <c r="AC218" s="226"/>
      <c r="AD218" s="226"/>
      <c r="AE218" s="226"/>
      <c r="AF218" s="226"/>
      <c r="AG218" s="226"/>
      <c r="AH218" s="226"/>
      <c r="AI218" s="226"/>
      <c r="AJ218" s="226"/>
      <c r="AK218" s="226"/>
      <c r="AL218" s="226"/>
      <c r="AM218" s="226"/>
      <c r="AN218" s="226"/>
      <c r="AO218" s="226"/>
      <c r="AP218" s="227"/>
    </row>
    <row r="219" spans="2:42" ht="18.75" x14ac:dyDescent="0.25">
      <c r="B219" s="174"/>
      <c r="C219" s="213"/>
      <c r="D219" s="213"/>
      <c r="E219" s="220"/>
      <c r="F219" s="223"/>
      <c r="G219" s="228" t="s">
        <v>25</v>
      </c>
      <c r="H219" s="211"/>
      <c r="I219" s="211"/>
      <c r="J219" s="211" t="s">
        <v>26</v>
      </c>
      <c r="K219" s="211"/>
      <c r="L219" s="211"/>
      <c r="M219" s="211" t="s">
        <v>27</v>
      </c>
      <c r="N219" s="211"/>
      <c r="O219" s="211"/>
      <c r="P219" s="211" t="s">
        <v>28</v>
      </c>
      <c r="Q219" s="211"/>
      <c r="R219" s="211"/>
      <c r="S219" s="211" t="s">
        <v>29</v>
      </c>
      <c r="T219" s="211"/>
      <c r="U219" s="211"/>
      <c r="V219" s="211" t="s">
        <v>30</v>
      </c>
      <c r="W219" s="211"/>
      <c r="X219" s="211"/>
      <c r="Y219" s="211" t="s">
        <v>31</v>
      </c>
      <c r="Z219" s="211"/>
      <c r="AA219" s="211"/>
      <c r="AB219" s="211" t="s">
        <v>32</v>
      </c>
      <c r="AC219" s="211"/>
      <c r="AD219" s="211"/>
      <c r="AE219" s="211" t="s">
        <v>33</v>
      </c>
      <c r="AF219" s="211"/>
      <c r="AG219" s="211"/>
      <c r="AH219" s="211" t="s">
        <v>34</v>
      </c>
      <c r="AI219" s="211"/>
      <c r="AJ219" s="211"/>
      <c r="AK219" s="211" t="s">
        <v>35</v>
      </c>
      <c r="AL219" s="211"/>
      <c r="AM219" s="211"/>
      <c r="AN219" s="211" t="s">
        <v>36</v>
      </c>
      <c r="AO219" s="211"/>
      <c r="AP219" s="212"/>
    </row>
    <row r="220" spans="2:42" ht="32.25" thickBot="1" x14ac:dyDescent="0.3">
      <c r="B220" s="174"/>
      <c r="C220" s="213"/>
      <c r="D220" s="213"/>
      <c r="E220" s="221"/>
      <c r="F220" s="224"/>
      <c r="G220" s="47" t="s">
        <v>37</v>
      </c>
      <c r="H220" s="48" t="s">
        <v>38</v>
      </c>
      <c r="I220" s="48" t="s">
        <v>39</v>
      </c>
      <c r="J220" s="48" t="s">
        <v>37</v>
      </c>
      <c r="K220" s="48" t="s">
        <v>38</v>
      </c>
      <c r="L220" s="48" t="s">
        <v>39</v>
      </c>
      <c r="M220" s="48" t="s">
        <v>37</v>
      </c>
      <c r="N220" s="48" t="s">
        <v>38</v>
      </c>
      <c r="O220" s="48" t="s">
        <v>39</v>
      </c>
      <c r="P220" s="48" t="s">
        <v>37</v>
      </c>
      <c r="Q220" s="48" t="s">
        <v>38</v>
      </c>
      <c r="R220" s="48" t="s">
        <v>39</v>
      </c>
      <c r="S220" s="48" t="s">
        <v>37</v>
      </c>
      <c r="T220" s="48" t="s">
        <v>38</v>
      </c>
      <c r="U220" s="48" t="s">
        <v>39</v>
      </c>
      <c r="V220" s="48" t="s">
        <v>37</v>
      </c>
      <c r="W220" s="48" t="s">
        <v>38</v>
      </c>
      <c r="X220" s="48" t="s">
        <v>39</v>
      </c>
      <c r="Y220" s="48" t="s">
        <v>37</v>
      </c>
      <c r="Z220" s="48" t="s">
        <v>38</v>
      </c>
      <c r="AA220" s="48" t="s">
        <v>39</v>
      </c>
      <c r="AB220" s="48" t="s">
        <v>37</v>
      </c>
      <c r="AC220" s="48" t="s">
        <v>38</v>
      </c>
      <c r="AD220" s="48" t="s">
        <v>39</v>
      </c>
      <c r="AE220" s="48" t="s">
        <v>37</v>
      </c>
      <c r="AF220" s="48" t="s">
        <v>38</v>
      </c>
      <c r="AG220" s="48" t="s">
        <v>39</v>
      </c>
      <c r="AH220" s="48" t="s">
        <v>37</v>
      </c>
      <c r="AI220" s="48" t="s">
        <v>38</v>
      </c>
      <c r="AJ220" s="48" t="s">
        <v>39</v>
      </c>
      <c r="AK220" s="48" t="s">
        <v>37</v>
      </c>
      <c r="AL220" s="48" t="s">
        <v>38</v>
      </c>
      <c r="AM220" s="48" t="s">
        <v>39</v>
      </c>
      <c r="AN220" s="48" t="s">
        <v>37</v>
      </c>
      <c r="AO220" s="48" t="s">
        <v>38</v>
      </c>
      <c r="AP220" s="49" t="s">
        <v>39</v>
      </c>
    </row>
    <row r="221" spans="2:42" ht="16.5" thickBot="1" x14ac:dyDescent="0.3">
      <c r="B221" s="175"/>
      <c r="C221" s="213">
        <v>1</v>
      </c>
      <c r="D221" s="213"/>
      <c r="E221" s="50">
        <v>2</v>
      </c>
      <c r="F221" s="51">
        <v>3</v>
      </c>
      <c r="G221" s="214">
        <v>4</v>
      </c>
      <c r="H221" s="214"/>
      <c r="I221" s="214"/>
      <c r="J221" s="214">
        <v>5</v>
      </c>
      <c r="K221" s="214"/>
      <c r="L221" s="214"/>
      <c r="M221" s="214">
        <v>6</v>
      </c>
      <c r="N221" s="214"/>
      <c r="O221" s="214"/>
      <c r="P221" s="214">
        <v>7</v>
      </c>
      <c r="Q221" s="214"/>
      <c r="R221" s="214"/>
      <c r="S221" s="214">
        <v>8</v>
      </c>
      <c r="T221" s="214"/>
      <c r="U221" s="214"/>
      <c r="V221" s="214">
        <v>9</v>
      </c>
      <c r="W221" s="214"/>
      <c r="X221" s="214"/>
      <c r="Y221" s="214">
        <v>10</v>
      </c>
      <c r="Z221" s="214"/>
      <c r="AA221" s="214"/>
      <c r="AB221" s="214">
        <v>11</v>
      </c>
      <c r="AC221" s="214"/>
      <c r="AD221" s="214"/>
      <c r="AE221" s="214">
        <v>12</v>
      </c>
      <c r="AF221" s="214"/>
      <c r="AG221" s="214"/>
      <c r="AH221" s="214">
        <v>13</v>
      </c>
      <c r="AI221" s="214"/>
      <c r="AJ221" s="214"/>
      <c r="AK221" s="214">
        <v>14</v>
      </c>
      <c r="AL221" s="214"/>
      <c r="AM221" s="214"/>
      <c r="AN221" s="214">
        <v>15</v>
      </c>
      <c r="AO221" s="214"/>
      <c r="AP221" s="215"/>
    </row>
    <row r="222" spans="2:42" ht="16.5" thickBot="1" x14ac:dyDescent="0.3">
      <c r="B222" s="46"/>
      <c r="C222" s="216" t="s">
        <v>40</v>
      </c>
      <c r="D222" s="216"/>
      <c r="E222" s="45"/>
      <c r="F222" s="9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1"/>
    </row>
    <row r="223" spans="2:42" ht="20.25" x14ac:dyDescent="0.25">
      <c r="B223" s="169">
        <v>1</v>
      </c>
      <c r="C223" s="183" t="s">
        <v>71</v>
      </c>
      <c r="D223" s="14" t="s">
        <v>41</v>
      </c>
      <c r="E223" s="196" t="s">
        <v>18</v>
      </c>
      <c r="F223" s="13">
        <v>3</v>
      </c>
      <c r="G223" s="13">
        <f t="shared" ref="G223:U223" si="59">SUM(G224:G227)</f>
        <v>0</v>
      </c>
      <c r="H223" s="13">
        <f t="shared" si="59"/>
        <v>0</v>
      </c>
      <c r="I223" s="13">
        <f t="shared" si="59"/>
        <v>0</v>
      </c>
      <c r="J223" s="13">
        <f t="shared" si="59"/>
        <v>0</v>
      </c>
      <c r="K223" s="13">
        <f t="shared" si="59"/>
        <v>0</v>
      </c>
      <c r="L223" s="13">
        <f t="shared" si="59"/>
        <v>0</v>
      </c>
      <c r="M223" s="13">
        <f t="shared" si="59"/>
        <v>0</v>
      </c>
      <c r="N223" s="13">
        <f t="shared" si="59"/>
        <v>0</v>
      </c>
      <c r="O223" s="13">
        <f t="shared" si="59"/>
        <v>0</v>
      </c>
      <c r="P223" s="13">
        <f t="shared" si="59"/>
        <v>0</v>
      </c>
      <c r="Q223" s="13">
        <f t="shared" si="59"/>
        <v>0</v>
      </c>
      <c r="R223" s="13">
        <f t="shared" si="59"/>
        <v>0</v>
      </c>
      <c r="S223" s="13">
        <f t="shared" si="59"/>
        <v>0</v>
      </c>
      <c r="T223" s="13">
        <f t="shared" si="59"/>
        <v>0</v>
      </c>
      <c r="U223" s="13">
        <f t="shared" si="59"/>
        <v>0</v>
      </c>
      <c r="V223" s="53">
        <v>0.3</v>
      </c>
      <c r="W223" s="53">
        <v>0.3</v>
      </c>
      <c r="X223" s="53">
        <v>0.3</v>
      </c>
      <c r="Y223" s="53">
        <v>0.4</v>
      </c>
      <c r="Z223" s="53">
        <v>0.4</v>
      </c>
      <c r="AA223" s="53">
        <v>0.7</v>
      </c>
      <c r="AB223" s="53">
        <v>0.9</v>
      </c>
      <c r="AC223" s="53">
        <v>0.9</v>
      </c>
      <c r="AD223" s="53">
        <v>1.4</v>
      </c>
      <c r="AE223" s="53">
        <v>1.5</v>
      </c>
      <c r="AF223" s="53">
        <v>1.5</v>
      </c>
      <c r="AG223" s="53">
        <v>2.1</v>
      </c>
      <c r="AH223" s="54">
        <v>2.2000000000000002</v>
      </c>
      <c r="AI223" s="54">
        <v>2.2999999999999998</v>
      </c>
      <c r="AJ223" s="54">
        <v>3</v>
      </c>
      <c r="AK223" s="13">
        <f t="shared" ref="AK223:AP223" si="60">SUM(AK224:AK227)</f>
        <v>0</v>
      </c>
      <c r="AL223" s="13">
        <f t="shared" si="60"/>
        <v>0</v>
      </c>
      <c r="AM223" s="13">
        <f t="shared" si="60"/>
        <v>0</v>
      </c>
      <c r="AN223" s="13">
        <f t="shared" si="60"/>
        <v>0</v>
      </c>
      <c r="AO223" s="13">
        <f t="shared" si="60"/>
        <v>0</v>
      </c>
      <c r="AP223" s="13">
        <f t="shared" si="60"/>
        <v>0</v>
      </c>
    </row>
    <row r="224" spans="2:42" ht="15.75" x14ac:dyDescent="0.25">
      <c r="B224" s="169"/>
      <c r="C224" s="183"/>
      <c r="D224" s="14" t="s">
        <v>42</v>
      </c>
      <c r="E224" s="193"/>
      <c r="F224" s="15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7"/>
    </row>
    <row r="225" spans="2:42" ht="15.75" x14ac:dyDescent="0.25">
      <c r="B225" s="169"/>
      <c r="C225" s="183"/>
      <c r="D225" s="14" t="s">
        <v>43</v>
      </c>
      <c r="E225" s="193"/>
      <c r="F225" s="15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7"/>
    </row>
    <row r="226" spans="2:42" ht="20.25" x14ac:dyDescent="0.25">
      <c r="B226" s="169"/>
      <c r="C226" s="183"/>
      <c r="D226" s="14" t="s">
        <v>44</v>
      </c>
      <c r="E226" s="193"/>
      <c r="F226" s="15">
        <v>3</v>
      </c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53">
        <v>0.3</v>
      </c>
      <c r="W226" s="53">
        <v>0.3</v>
      </c>
      <c r="X226" s="53">
        <v>0.3</v>
      </c>
      <c r="Y226" s="53">
        <v>0.4</v>
      </c>
      <c r="Z226" s="53">
        <v>0.4</v>
      </c>
      <c r="AA226" s="53">
        <v>0.7</v>
      </c>
      <c r="AB226" s="53">
        <v>0.9</v>
      </c>
      <c r="AC226" s="53">
        <v>0.9</v>
      </c>
      <c r="AD226" s="53">
        <v>1.4</v>
      </c>
      <c r="AE226" s="53">
        <v>1.5</v>
      </c>
      <c r="AF226" s="53">
        <v>1.5</v>
      </c>
      <c r="AG226" s="53">
        <v>2.1</v>
      </c>
      <c r="AH226" s="54">
        <v>2.2000000000000002</v>
      </c>
      <c r="AI226" s="54">
        <v>2.2999999999999998</v>
      </c>
      <c r="AJ226" s="54">
        <v>3</v>
      </c>
      <c r="AK226" s="16"/>
      <c r="AL226" s="16"/>
      <c r="AM226" s="16"/>
      <c r="AN226" s="16"/>
      <c r="AO226" s="16"/>
      <c r="AP226" s="17"/>
    </row>
    <row r="227" spans="2:42" ht="16.5" thickBot="1" x14ac:dyDescent="0.3">
      <c r="B227" s="169"/>
      <c r="C227" s="183"/>
      <c r="D227" s="14" t="s">
        <v>45</v>
      </c>
      <c r="E227" s="197"/>
      <c r="F227" s="19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  <c r="AE227" s="20"/>
      <c r="AF227" s="20"/>
      <c r="AG227" s="20"/>
      <c r="AH227" s="20"/>
      <c r="AI227" s="20"/>
      <c r="AJ227" s="20"/>
      <c r="AK227" s="20"/>
      <c r="AL227" s="20"/>
      <c r="AM227" s="20"/>
      <c r="AN227" s="20"/>
      <c r="AO227" s="20"/>
      <c r="AP227" s="21"/>
    </row>
    <row r="228" spans="2:42" ht="20.25" x14ac:dyDescent="0.25">
      <c r="B228" s="169">
        <v>2</v>
      </c>
      <c r="C228" s="183" t="s">
        <v>72</v>
      </c>
      <c r="D228" s="14" t="s">
        <v>41</v>
      </c>
      <c r="E228" s="192" t="s">
        <v>18</v>
      </c>
      <c r="F228" s="23">
        <v>1.5</v>
      </c>
      <c r="G228" s="23">
        <f t="shared" ref="G228:X228" si="61">G229+G230+G231+G232</f>
        <v>0</v>
      </c>
      <c r="H228" s="23">
        <f t="shared" si="61"/>
        <v>0</v>
      </c>
      <c r="I228" s="23">
        <f t="shared" si="61"/>
        <v>0</v>
      </c>
      <c r="J228" s="23">
        <f t="shared" si="61"/>
        <v>0</v>
      </c>
      <c r="K228" s="23">
        <f t="shared" si="61"/>
        <v>0</v>
      </c>
      <c r="L228" s="23">
        <f t="shared" si="61"/>
        <v>0</v>
      </c>
      <c r="M228" s="23">
        <f t="shared" si="61"/>
        <v>0</v>
      </c>
      <c r="N228" s="23">
        <f t="shared" si="61"/>
        <v>0</v>
      </c>
      <c r="O228" s="23">
        <f t="shared" si="61"/>
        <v>0</v>
      </c>
      <c r="P228" s="23">
        <f t="shared" si="61"/>
        <v>0</v>
      </c>
      <c r="Q228" s="23">
        <f t="shared" si="61"/>
        <v>0</v>
      </c>
      <c r="R228" s="23">
        <f t="shared" si="61"/>
        <v>0</v>
      </c>
      <c r="S228" s="23">
        <f t="shared" si="61"/>
        <v>0</v>
      </c>
      <c r="T228" s="23">
        <f t="shared" si="61"/>
        <v>0</v>
      </c>
      <c r="U228" s="23">
        <f t="shared" si="61"/>
        <v>0</v>
      </c>
      <c r="V228" s="23">
        <f t="shared" si="61"/>
        <v>0</v>
      </c>
      <c r="W228" s="23">
        <f t="shared" si="61"/>
        <v>0</v>
      </c>
      <c r="X228" s="23">
        <f t="shared" si="61"/>
        <v>0</v>
      </c>
      <c r="Y228" s="55">
        <v>0.2</v>
      </c>
      <c r="Z228" s="55">
        <v>0.2</v>
      </c>
      <c r="AA228" s="55">
        <v>0.4</v>
      </c>
      <c r="AB228" s="55">
        <v>0.4</v>
      </c>
      <c r="AC228" s="55">
        <v>0.4</v>
      </c>
      <c r="AD228" s="55">
        <v>0.6</v>
      </c>
      <c r="AE228" s="55">
        <v>0.6</v>
      </c>
      <c r="AF228" s="55">
        <v>0.6</v>
      </c>
      <c r="AG228" s="55">
        <v>0.9</v>
      </c>
      <c r="AH228" s="55">
        <v>1.1000000000000001</v>
      </c>
      <c r="AI228" s="55">
        <v>1.1000000000000001</v>
      </c>
      <c r="AJ228" s="55">
        <v>1.5</v>
      </c>
      <c r="AK228" s="23">
        <f t="shared" ref="AK228:AP228" si="62">AK229+AK230+AK231+AK232</f>
        <v>0</v>
      </c>
      <c r="AL228" s="23">
        <f t="shared" si="62"/>
        <v>0</v>
      </c>
      <c r="AM228" s="23">
        <f t="shared" si="62"/>
        <v>0</v>
      </c>
      <c r="AN228" s="23">
        <f t="shared" si="62"/>
        <v>0</v>
      </c>
      <c r="AO228" s="23">
        <f t="shared" si="62"/>
        <v>0</v>
      </c>
      <c r="AP228" s="23">
        <f t="shared" si="62"/>
        <v>0</v>
      </c>
    </row>
    <row r="229" spans="2:42" ht="15.75" x14ac:dyDescent="0.25">
      <c r="B229" s="169"/>
      <c r="C229" s="183"/>
      <c r="D229" s="14" t="s">
        <v>42</v>
      </c>
      <c r="E229" s="193"/>
      <c r="F229" s="15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7"/>
    </row>
    <row r="230" spans="2:42" ht="15.75" x14ac:dyDescent="0.25">
      <c r="B230" s="169"/>
      <c r="C230" s="183"/>
      <c r="D230" s="14" t="s">
        <v>43</v>
      </c>
      <c r="E230" s="193"/>
      <c r="F230" s="15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7"/>
    </row>
    <row r="231" spans="2:42" ht="20.25" x14ac:dyDescent="0.25">
      <c r="B231" s="169"/>
      <c r="C231" s="183"/>
      <c r="D231" s="14" t="s">
        <v>44</v>
      </c>
      <c r="E231" s="193"/>
      <c r="F231" s="15">
        <v>1.5</v>
      </c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55">
        <v>0.2</v>
      </c>
      <c r="Z231" s="55">
        <v>0.2</v>
      </c>
      <c r="AA231" s="55">
        <v>0.4</v>
      </c>
      <c r="AB231" s="55">
        <v>0.4</v>
      </c>
      <c r="AC231" s="55">
        <v>0.4</v>
      </c>
      <c r="AD231" s="55">
        <v>0.6</v>
      </c>
      <c r="AE231" s="55">
        <v>0.6</v>
      </c>
      <c r="AF231" s="55">
        <v>0.6</v>
      </c>
      <c r="AG231" s="55">
        <v>0.9</v>
      </c>
      <c r="AH231" s="55">
        <v>1.1000000000000001</v>
      </c>
      <c r="AI231" s="55">
        <v>1.1000000000000001</v>
      </c>
      <c r="AJ231" s="55">
        <v>1.5</v>
      </c>
      <c r="AK231" s="16"/>
      <c r="AL231" s="16"/>
      <c r="AM231" s="16"/>
      <c r="AN231" s="16"/>
      <c r="AO231" s="16"/>
      <c r="AP231" s="17"/>
    </row>
    <row r="232" spans="2:42" ht="16.5" thickBot="1" x14ac:dyDescent="0.3">
      <c r="B232" s="169"/>
      <c r="C232" s="183"/>
      <c r="D232" s="14" t="s">
        <v>45</v>
      </c>
      <c r="E232" s="194"/>
      <c r="F232" s="27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9"/>
    </row>
    <row r="233" spans="2:42" ht="20.25" x14ac:dyDescent="0.25">
      <c r="B233" s="170"/>
      <c r="C233" s="183" t="s">
        <v>46</v>
      </c>
      <c r="D233" s="14" t="s">
        <v>41</v>
      </c>
      <c r="E233" s="196" t="s">
        <v>18</v>
      </c>
      <c r="F233" s="15">
        <v>42</v>
      </c>
      <c r="G233" s="15">
        <f t="shared" ref="G233:U233" si="63">G234+G235+G236+G237</f>
        <v>0</v>
      </c>
      <c r="H233" s="15">
        <f t="shared" si="63"/>
        <v>0</v>
      </c>
      <c r="I233" s="15">
        <f t="shared" si="63"/>
        <v>0</v>
      </c>
      <c r="J233" s="15">
        <f t="shared" si="63"/>
        <v>0</v>
      </c>
      <c r="K233" s="15">
        <f t="shared" si="63"/>
        <v>0</v>
      </c>
      <c r="L233" s="15">
        <f t="shared" si="63"/>
        <v>0</v>
      </c>
      <c r="M233" s="15">
        <f t="shared" si="63"/>
        <v>0</v>
      </c>
      <c r="N233" s="15">
        <f t="shared" si="63"/>
        <v>0</v>
      </c>
      <c r="O233" s="15">
        <f t="shared" si="63"/>
        <v>0</v>
      </c>
      <c r="P233" s="15">
        <f t="shared" si="63"/>
        <v>0</v>
      </c>
      <c r="Q233" s="15">
        <f t="shared" si="63"/>
        <v>0</v>
      </c>
      <c r="R233" s="15">
        <f t="shared" si="63"/>
        <v>0</v>
      </c>
      <c r="S233" s="15">
        <f t="shared" si="63"/>
        <v>0</v>
      </c>
      <c r="T233" s="15">
        <f t="shared" si="63"/>
        <v>0</v>
      </c>
      <c r="U233" s="15">
        <f t="shared" si="63"/>
        <v>0</v>
      </c>
      <c r="V233" s="54">
        <v>5.2</v>
      </c>
      <c r="W233" s="54">
        <v>5.2</v>
      </c>
      <c r="X233" s="54">
        <v>5.2</v>
      </c>
      <c r="Y233" s="54">
        <v>5.8</v>
      </c>
      <c r="Z233" s="54">
        <v>5.8</v>
      </c>
      <c r="AA233" s="54">
        <v>6.9</v>
      </c>
      <c r="AB233" s="54">
        <v>7.5</v>
      </c>
      <c r="AC233" s="54">
        <v>8.6</v>
      </c>
      <c r="AD233" s="54">
        <v>11.7</v>
      </c>
      <c r="AE233" s="54">
        <v>14.8</v>
      </c>
      <c r="AF233" s="54">
        <v>17.899999999999999</v>
      </c>
      <c r="AG233" s="54">
        <v>21</v>
      </c>
      <c r="AH233" s="54">
        <v>27.2</v>
      </c>
      <c r="AI233" s="54">
        <v>33.4</v>
      </c>
      <c r="AJ233" s="54">
        <v>42</v>
      </c>
      <c r="AK233" s="15">
        <f t="shared" ref="AK233:AP233" si="64">AK234+AK235+AK236+AK237</f>
        <v>0</v>
      </c>
      <c r="AL233" s="15">
        <f t="shared" si="64"/>
        <v>0</v>
      </c>
      <c r="AM233" s="15">
        <f t="shared" si="64"/>
        <v>0</v>
      </c>
      <c r="AN233" s="15">
        <f t="shared" si="64"/>
        <v>0</v>
      </c>
      <c r="AO233" s="15">
        <f t="shared" si="64"/>
        <v>0</v>
      </c>
      <c r="AP233" s="15">
        <f t="shared" si="64"/>
        <v>0</v>
      </c>
    </row>
    <row r="234" spans="2:42" ht="15.75" x14ac:dyDescent="0.25">
      <c r="B234" s="171"/>
      <c r="C234" s="195"/>
      <c r="D234" s="14" t="s">
        <v>42</v>
      </c>
      <c r="E234" s="193"/>
      <c r="F234" s="15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7"/>
    </row>
    <row r="235" spans="2:42" ht="15.75" x14ac:dyDescent="0.25">
      <c r="B235" s="171"/>
      <c r="C235" s="195"/>
      <c r="D235" s="14" t="s">
        <v>43</v>
      </c>
      <c r="E235" s="193"/>
      <c r="F235" s="15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7"/>
    </row>
    <row r="236" spans="2:42" ht="20.25" x14ac:dyDescent="0.25">
      <c r="B236" s="171"/>
      <c r="C236" s="195"/>
      <c r="D236" s="14" t="s">
        <v>44</v>
      </c>
      <c r="E236" s="193"/>
      <c r="F236" s="15">
        <v>42</v>
      </c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54">
        <v>5.2</v>
      </c>
      <c r="W236" s="54">
        <v>5.2</v>
      </c>
      <c r="X236" s="54">
        <v>5.2</v>
      </c>
      <c r="Y236" s="54">
        <v>5.8</v>
      </c>
      <c r="Z236" s="54">
        <v>5.8</v>
      </c>
      <c r="AA236" s="54">
        <v>6.9</v>
      </c>
      <c r="AB236" s="54">
        <v>7.5</v>
      </c>
      <c r="AC236" s="54">
        <v>8.6</v>
      </c>
      <c r="AD236" s="54">
        <v>11.7</v>
      </c>
      <c r="AE236" s="54">
        <v>14.8</v>
      </c>
      <c r="AF236" s="54">
        <v>17.899999999999999</v>
      </c>
      <c r="AG236" s="54">
        <v>21</v>
      </c>
      <c r="AH236" s="54">
        <v>27.2</v>
      </c>
      <c r="AI236" s="54">
        <v>33.4</v>
      </c>
      <c r="AJ236" s="54">
        <v>42</v>
      </c>
      <c r="AK236" s="16"/>
      <c r="AL236" s="16"/>
      <c r="AM236" s="16"/>
      <c r="AN236" s="16"/>
      <c r="AO236" s="16"/>
      <c r="AP236" s="17"/>
    </row>
    <row r="237" spans="2:42" ht="16.5" thickBot="1" x14ac:dyDescent="0.3">
      <c r="B237" s="172"/>
      <c r="C237" s="195"/>
      <c r="D237" s="14" t="s">
        <v>45</v>
      </c>
      <c r="E237" s="197"/>
      <c r="F237" s="19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  <c r="AE237" s="20"/>
      <c r="AF237" s="20"/>
      <c r="AG237" s="20"/>
      <c r="AH237" s="20"/>
      <c r="AI237" s="20"/>
      <c r="AJ237" s="20"/>
      <c r="AK237" s="20"/>
      <c r="AL237" s="20"/>
      <c r="AM237" s="20"/>
      <c r="AN237" s="20"/>
      <c r="AO237" s="20"/>
      <c r="AP237" s="21"/>
    </row>
    <row r="238" spans="2:42" ht="15.75" x14ac:dyDescent="0.25">
      <c r="B238" s="46"/>
      <c r="C238" s="198" t="s">
        <v>47</v>
      </c>
      <c r="D238" s="22" t="s">
        <v>41</v>
      </c>
      <c r="E238" s="200" t="s">
        <v>18</v>
      </c>
      <c r="F238" s="15">
        <f>F239+F240+F241+F242</f>
        <v>0</v>
      </c>
      <c r="G238" s="15">
        <f t="shared" ref="G238:AP238" si="65">G239+G240+G241+G242</f>
        <v>0</v>
      </c>
      <c r="H238" s="15">
        <f t="shared" si="65"/>
        <v>0</v>
      </c>
      <c r="I238" s="15">
        <f t="shared" si="65"/>
        <v>0</v>
      </c>
      <c r="J238" s="15">
        <f t="shared" si="65"/>
        <v>0</v>
      </c>
      <c r="K238" s="15">
        <f t="shared" si="65"/>
        <v>0</v>
      </c>
      <c r="L238" s="15">
        <f t="shared" si="65"/>
        <v>0</v>
      </c>
      <c r="M238" s="15">
        <f t="shared" si="65"/>
        <v>0</v>
      </c>
      <c r="N238" s="15">
        <f t="shared" si="65"/>
        <v>0</v>
      </c>
      <c r="O238" s="15">
        <f t="shared" si="65"/>
        <v>0</v>
      </c>
      <c r="P238" s="15">
        <f t="shared" si="65"/>
        <v>0</v>
      </c>
      <c r="Q238" s="15">
        <f t="shared" si="65"/>
        <v>0</v>
      </c>
      <c r="R238" s="15">
        <f t="shared" si="65"/>
        <v>0</v>
      </c>
      <c r="S238" s="15">
        <f t="shared" si="65"/>
        <v>0</v>
      </c>
      <c r="T238" s="15">
        <f t="shared" si="65"/>
        <v>0</v>
      </c>
      <c r="U238" s="15">
        <f t="shared" si="65"/>
        <v>0</v>
      </c>
      <c r="V238" s="15">
        <f t="shared" si="65"/>
        <v>0</v>
      </c>
      <c r="W238" s="15">
        <f t="shared" si="65"/>
        <v>0</v>
      </c>
      <c r="X238" s="15">
        <f t="shared" si="65"/>
        <v>0</v>
      </c>
      <c r="Y238" s="15">
        <f t="shared" si="65"/>
        <v>0</v>
      </c>
      <c r="Z238" s="15">
        <f t="shared" si="65"/>
        <v>0</v>
      </c>
      <c r="AA238" s="15">
        <f t="shared" si="65"/>
        <v>0</v>
      </c>
      <c r="AB238" s="15">
        <f t="shared" si="65"/>
        <v>0</v>
      </c>
      <c r="AC238" s="15">
        <f t="shared" si="65"/>
        <v>0</v>
      </c>
      <c r="AD238" s="15">
        <f t="shared" si="65"/>
        <v>0</v>
      </c>
      <c r="AE238" s="15">
        <f t="shared" si="65"/>
        <v>0</v>
      </c>
      <c r="AF238" s="15">
        <f t="shared" si="65"/>
        <v>0</v>
      </c>
      <c r="AG238" s="15">
        <f t="shared" si="65"/>
        <v>0</v>
      </c>
      <c r="AH238" s="15">
        <f t="shared" si="65"/>
        <v>0</v>
      </c>
      <c r="AI238" s="15">
        <f t="shared" si="65"/>
        <v>0</v>
      </c>
      <c r="AJ238" s="15">
        <f t="shared" si="65"/>
        <v>0</v>
      </c>
      <c r="AK238" s="15">
        <f t="shared" si="65"/>
        <v>0</v>
      </c>
      <c r="AL238" s="15">
        <f t="shared" si="65"/>
        <v>0</v>
      </c>
      <c r="AM238" s="15">
        <f t="shared" si="65"/>
        <v>0</v>
      </c>
      <c r="AN238" s="15">
        <f t="shared" si="65"/>
        <v>0</v>
      </c>
      <c r="AO238" s="15">
        <f t="shared" si="65"/>
        <v>0</v>
      </c>
      <c r="AP238" s="15">
        <f t="shared" si="65"/>
        <v>0</v>
      </c>
    </row>
    <row r="239" spans="2:42" ht="15.75" x14ac:dyDescent="0.25">
      <c r="B239" s="46"/>
      <c r="C239" s="195"/>
      <c r="D239" s="14" t="s">
        <v>42</v>
      </c>
      <c r="E239" s="201"/>
      <c r="F239" s="15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7"/>
    </row>
    <row r="240" spans="2:42" ht="15.75" x14ac:dyDescent="0.25">
      <c r="B240" s="46"/>
      <c r="C240" s="195"/>
      <c r="D240" s="14" t="s">
        <v>43</v>
      </c>
      <c r="E240" s="201"/>
      <c r="F240" s="15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7"/>
    </row>
    <row r="241" spans="2:42" ht="15.75" x14ac:dyDescent="0.25">
      <c r="B241" s="46"/>
      <c r="C241" s="195"/>
      <c r="D241" s="14" t="s">
        <v>44</v>
      </c>
      <c r="E241" s="201"/>
      <c r="F241" s="15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7"/>
    </row>
    <row r="242" spans="2:42" ht="16.5" thickBot="1" x14ac:dyDescent="0.3">
      <c r="B242" s="46"/>
      <c r="C242" s="199"/>
      <c r="D242" s="26" t="s">
        <v>45</v>
      </c>
      <c r="E242" s="202"/>
      <c r="F242" s="27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9"/>
    </row>
    <row r="243" spans="2:42" ht="15.75" x14ac:dyDescent="0.25">
      <c r="B243" s="46"/>
      <c r="C243" s="180" t="s">
        <v>48</v>
      </c>
      <c r="D243" s="12" t="s">
        <v>41</v>
      </c>
      <c r="E243" s="203" t="s">
        <v>18</v>
      </c>
      <c r="F243" s="15">
        <f>F244+F245+F246+F247</f>
        <v>0</v>
      </c>
      <c r="G243" s="15">
        <f t="shared" ref="G243:AP243" si="66">G244+G245+G246+G247</f>
        <v>0</v>
      </c>
      <c r="H243" s="15">
        <f t="shared" si="66"/>
        <v>0</v>
      </c>
      <c r="I243" s="15">
        <f t="shared" si="66"/>
        <v>0</v>
      </c>
      <c r="J243" s="15">
        <f t="shared" si="66"/>
        <v>0</v>
      </c>
      <c r="K243" s="15">
        <f t="shared" si="66"/>
        <v>0</v>
      </c>
      <c r="L243" s="15">
        <f t="shared" si="66"/>
        <v>0</v>
      </c>
      <c r="M243" s="15">
        <f t="shared" si="66"/>
        <v>0</v>
      </c>
      <c r="N243" s="15">
        <f t="shared" si="66"/>
        <v>0</v>
      </c>
      <c r="O243" s="15">
        <f t="shared" si="66"/>
        <v>0</v>
      </c>
      <c r="P243" s="15">
        <f t="shared" si="66"/>
        <v>0</v>
      </c>
      <c r="Q243" s="15">
        <f t="shared" si="66"/>
        <v>0</v>
      </c>
      <c r="R243" s="15">
        <f t="shared" si="66"/>
        <v>0</v>
      </c>
      <c r="S243" s="15">
        <f t="shared" si="66"/>
        <v>0</v>
      </c>
      <c r="T243" s="15">
        <f t="shared" si="66"/>
        <v>0</v>
      </c>
      <c r="U243" s="15">
        <f t="shared" si="66"/>
        <v>0</v>
      </c>
      <c r="V243" s="15">
        <f t="shared" si="66"/>
        <v>0</v>
      </c>
      <c r="W243" s="15">
        <f t="shared" si="66"/>
        <v>0</v>
      </c>
      <c r="X243" s="15">
        <f t="shared" si="66"/>
        <v>0</v>
      </c>
      <c r="Y243" s="15">
        <f t="shared" si="66"/>
        <v>0</v>
      </c>
      <c r="Z243" s="15">
        <f t="shared" si="66"/>
        <v>0</v>
      </c>
      <c r="AA243" s="15">
        <f t="shared" si="66"/>
        <v>0</v>
      </c>
      <c r="AB243" s="15">
        <f t="shared" si="66"/>
        <v>0</v>
      </c>
      <c r="AC243" s="15">
        <f t="shared" si="66"/>
        <v>0</v>
      </c>
      <c r="AD243" s="15">
        <f t="shared" si="66"/>
        <v>0</v>
      </c>
      <c r="AE243" s="15">
        <f t="shared" si="66"/>
        <v>0</v>
      </c>
      <c r="AF243" s="15">
        <f t="shared" si="66"/>
        <v>0</v>
      </c>
      <c r="AG243" s="15">
        <f t="shared" si="66"/>
        <v>0</v>
      </c>
      <c r="AH243" s="15">
        <f t="shared" si="66"/>
        <v>0</v>
      </c>
      <c r="AI243" s="15">
        <f t="shared" si="66"/>
        <v>0</v>
      </c>
      <c r="AJ243" s="15">
        <f t="shared" si="66"/>
        <v>0</v>
      </c>
      <c r="AK243" s="15">
        <f t="shared" si="66"/>
        <v>0</v>
      </c>
      <c r="AL243" s="15">
        <f t="shared" si="66"/>
        <v>0</v>
      </c>
      <c r="AM243" s="15">
        <f t="shared" si="66"/>
        <v>0</v>
      </c>
      <c r="AN243" s="15">
        <f t="shared" si="66"/>
        <v>0</v>
      </c>
      <c r="AO243" s="15">
        <f t="shared" si="66"/>
        <v>0</v>
      </c>
      <c r="AP243" s="15">
        <f t="shared" si="66"/>
        <v>0</v>
      </c>
    </row>
    <row r="244" spans="2:42" ht="15.75" x14ac:dyDescent="0.25">
      <c r="B244" s="46"/>
      <c r="C244" s="181"/>
      <c r="D244" s="14" t="s">
        <v>42</v>
      </c>
      <c r="E244" s="204"/>
      <c r="F244" s="15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7"/>
    </row>
    <row r="245" spans="2:42" ht="15.75" x14ac:dyDescent="0.25">
      <c r="B245" s="46"/>
      <c r="C245" s="181"/>
      <c r="D245" s="14" t="s">
        <v>43</v>
      </c>
      <c r="E245" s="204"/>
      <c r="F245" s="15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7"/>
    </row>
    <row r="246" spans="2:42" ht="15.75" x14ac:dyDescent="0.25">
      <c r="B246" s="46"/>
      <c r="C246" s="181"/>
      <c r="D246" s="14" t="s">
        <v>44</v>
      </c>
      <c r="E246" s="204"/>
      <c r="F246" s="15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7"/>
    </row>
    <row r="247" spans="2:42" ht="16.5" thickBot="1" x14ac:dyDescent="0.3">
      <c r="B247" s="46"/>
      <c r="C247" s="182"/>
      <c r="D247" s="18" t="s">
        <v>45</v>
      </c>
      <c r="E247" s="205"/>
      <c r="F247" s="19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/>
      <c r="AE247" s="20"/>
      <c r="AF247" s="20"/>
      <c r="AG247" s="20"/>
      <c r="AH247" s="20"/>
      <c r="AI247" s="20"/>
      <c r="AJ247" s="20"/>
      <c r="AK247" s="20"/>
      <c r="AL247" s="20"/>
      <c r="AM247" s="20"/>
      <c r="AN247" s="20"/>
      <c r="AO247" s="20"/>
      <c r="AP247" s="21"/>
    </row>
    <row r="248" spans="2:42" ht="20.25" x14ac:dyDescent="0.25">
      <c r="B248" s="46"/>
      <c r="C248" s="198" t="s">
        <v>49</v>
      </c>
      <c r="D248" s="22" t="s">
        <v>41</v>
      </c>
      <c r="E248" s="206" t="s">
        <v>18</v>
      </c>
      <c r="F248" s="15">
        <v>11.8</v>
      </c>
      <c r="G248" s="15">
        <f t="shared" ref="G248:U248" si="67">G249+G250+G251+G252</f>
        <v>0</v>
      </c>
      <c r="H248" s="15">
        <f t="shared" si="67"/>
        <v>0</v>
      </c>
      <c r="I248" s="15">
        <f t="shared" si="67"/>
        <v>0</v>
      </c>
      <c r="J248" s="15">
        <f t="shared" si="67"/>
        <v>0</v>
      </c>
      <c r="K248" s="15">
        <f t="shared" si="67"/>
        <v>0</v>
      </c>
      <c r="L248" s="15">
        <f t="shared" si="67"/>
        <v>0</v>
      </c>
      <c r="M248" s="15">
        <f t="shared" si="67"/>
        <v>0</v>
      </c>
      <c r="N248" s="15">
        <f t="shared" si="67"/>
        <v>0</v>
      </c>
      <c r="O248" s="15">
        <f t="shared" si="67"/>
        <v>0</v>
      </c>
      <c r="P248" s="15">
        <f t="shared" si="67"/>
        <v>0</v>
      </c>
      <c r="Q248" s="15">
        <f t="shared" si="67"/>
        <v>0</v>
      </c>
      <c r="R248" s="15">
        <f t="shared" si="67"/>
        <v>0</v>
      </c>
      <c r="S248" s="15">
        <f t="shared" si="67"/>
        <v>0</v>
      </c>
      <c r="T248" s="15">
        <f t="shared" si="67"/>
        <v>0</v>
      </c>
      <c r="U248" s="15">
        <f t="shared" si="67"/>
        <v>0</v>
      </c>
      <c r="V248" s="54">
        <v>1.1000000000000001</v>
      </c>
      <c r="W248" s="54">
        <v>1.1000000000000001</v>
      </c>
      <c r="X248" s="54">
        <v>1.1000000000000001</v>
      </c>
      <c r="Y248" s="54">
        <v>1.2</v>
      </c>
      <c r="Z248" s="54">
        <v>1.3</v>
      </c>
      <c r="AA248" s="54">
        <v>2.5</v>
      </c>
      <c r="AB248" s="54">
        <v>2.6</v>
      </c>
      <c r="AC248" s="54">
        <v>2.8</v>
      </c>
      <c r="AD248" s="54">
        <v>3.9</v>
      </c>
      <c r="AE248" s="54">
        <v>4.0999999999999996</v>
      </c>
      <c r="AF248" s="54">
        <v>4.5</v>
      </c>
      <c r="AG248" s="54">
        <v>5.0999999999999996</v>
      </c>
      <c r="AH248" s="54">
        <v>6.2</v>
      </c>
      <c r="AI248" s="54">
        <v>7.2</v>
      </c>
      <c r="AJ248" s="54">
        <v>11.8</v>
      </c>
      <c r="AK248" s="15">
        <f t="shared" ref="AK248:AP248" si="68">AK249+AK250+AK251+AK252</f>
        <v>0</v>
      </c>
      <c r="AL248" s="15">
        <f t="shared" si="68"/>
        <v>0</v>
      </c>
      <c r="AM248" s="15">
        <f t="shared" si="68"/>
        <v>0</v>
      </c>
      <c r="AN248" s="15">
        <f t="shared" si="68"/>
        <v>0</v>
      </c>
      <c r="AO248" s="15">
        <f t="shared" si="68"/>
        <v>0</v>
      </c>
      <c r="AP248" s="15">
        <f t="shared" si="68"/>
        <v>0</v>
      </c>
    </row>
    <row r="249" spans="2:42" ht="15.75" x14ac:dyDescent="0.25">
      <c r="B249" s="46"/>
      <c r="C249" s="195"/>
      <c r="D249" s="14" t="s">
        <v>42</v>
      </c>
      <c r="E249" s="204"/>
      <c r="F249" s="15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7"/>
    </row>
    <row r="250" spans="2:42" ht="15.75" x14ac:dyDescent="0.25">
      <c r="B250" s="46"/>
      <c r="C250" s="195"/>
      <c r="D250" s="14" t="s">
        <v>43</v>
      </c>
      <c r="E250" s="204"/>
      <c r="F250" s="15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7"/>
    </row>
    <row r="251" spans="2:42" ht="20.25" x14ac:dyDescent="0.25">
      <c r="B251" s="46"/>
      <c r="C251" s="195"/>
      <c r="D251" s="14" t="s">
        <v>44</v>
      </c>
      <c r="E251" s="204"/>
      <c r="F251" s="15">
        <v>11.8</v>
      </c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54">
        <v>1.1000000000000001</v>
      </c>
      <c r="W251" s="54">
        <v>1.1000000000000001</v>
      </c>
      <c r="X251" s="54">
        <v>1.1000000000000001</v>
      </c>
      <c r="Y251" s="54">
        <v>1.2</v>
      </c>
      <c r="Z251" s="54">
        <v>1.3</v>
      </c>
      <c r="AA251" s="54">
        <v>2.5</v>
      </c>
      <c r="AB251" s="54">
        <v>2.6</v>
      </c>
      <c r="AC251" s="54">
        <v>2.8</v>
      </c>
      <c r="AD251" s="54">
        <v>3.9</v>
      </c>
      <c r="AE251" s="54">
        <v>4.0999999999999996</v>
      </c>
      <c r="AF251" s="54">
        <v>4.5</v>
      </c>
      <c r="AG251" s="54">
        <v>5.0999999999999996</v>
      </c>
      <c r="AH251" s="54">
        <v>6.2</v>
      </c>
      <c r="AI251" s="54">
        <v>7.2</v>
      </c>
      <c r="AJ251" s="54">
        <v>11.8</v>
      </c>
      <c r="AK251" s="16"/>
      <c r="AL251" s="16"/>
      <c r="AM251" s="16"/>
      <c r="AN251" s="16"/>
      <c r="AO251" s="16"/>
      <c r="AP251" s="17"/>
    </row>
    <row r="252" spans="2:42" ht="16.5" thickBot="1" x14ac:dyDescent="0.3">
      <c r="B252" s="46"/>
      <c r="C252" s="199"/>
      <c r="D252" s="26" t="s">
        <v>45</v>
      </c>
      <c r="E252" s="207"/>
      <c r="F252" s="27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  <c r="AC252" s="28"/>
      <c r="AD252" s="28"/>
      <c r="AE252" s="28"/>
      <c r="AF252" s="28"/>
      <c r="AG252" s="28"/>
      <c r="AH252" s="28"/>
      <c r="AI252" s="28"/>
      <c r="AJ252" s="28"/>
      <c r="AK252" s="28"/>
      <c r="AL252" s="28"/>
      <c r="AM252" s="28"/>
      <c r="AN252" s="28"/>
      <c r="AO252" s="28"/>
      <c r="AP252" s="29"/>
    </row>
    <row r="253" spans="2:42" ht="20.25" x14ac:dyDescent="0.25">
      <c r="B253" s="46"/>
      <c r="C253" s="163" t="s">
        <v>50</v>
      </c>
      <c r="D253" s="12" t="s">
        <v>41</v>
      </c>
      <c r="E253" s="208" t="s">
        <v>18</v>
      </c>
      <c r="F253" s="15">
        <v>59.5</v>
      </c>
      <c r="G253" s="15">
        <f t="shared" ref="G253:U253" si="69">G254+G255+G256+G257</f>
        <v>0</v>
      </c>
      <c r="H253" s="15">
        <f t="shared" si="69"/>
        <v>0</v>
      </c>
      <c r="I253" s="15">
        <f t="shared" si="69"/>
        <v>0</v>
      </c>
      <c r="J253" s="15">
        <f t="shared" si="69"/>
        <v>0</v>
      </c>
      <c r="K253" s="15">
        <f t="shared" si="69"/>
        <v>0</v>
      </c>
      <c r="L253" s="15">
        <f t="shared" si="69"/>
        <v>0</v>
      </c>
      <c r="M253" s="15">
        <f t="shared" si="69"/>
        <v>0</v>
      </c>
      <c r="N253" s="15">
        <f t="shared" si="69"/>
        <v>0</v>
      </c>
      <c r="O253" s="15">
        <f t="shared" si="69"/>
        <v>0</v>
      </c>
      <c r="P253" s="15">
        <f t="shared" si="69"/>
        <v>0</v>
      </c>
      <c r="Q253" s="15">
        <f t="shared" si="69"/>
        <v>0</v>
      </c>
      <c r="R253" s="15">
        <f t="shared" si="69"/>
        <v>0</v>
      </c>
      <c r="S253" s="15">
        <f t="shared" si="69"/>
        <v>0</v>
      </c>
      <c r="T253" s="15">
        <f t="shared" si="69"/>
        <v>0</v>
      </c>
      <c r="U253" s="15">
        <f t="shared" si="69"/>
        <v>0</v>
      </c>
      <c r="V253" s="56">
        <v>5.5</v>
      </c>
      <c r="W253" s="56">
        <v>6.83</v>
      </c>
      <c r="X253" s="56">
        <v>6.83</v>
      </c>
      <c r="Y253" s="57">
        <v>7</v>
      </c>
      <c r="Z253" s="57">
        <v>8</v>
      </c>
      <c r="AA253" s="57">
        <v>12</v>
      </c>
      <c r="AB253" s="57">
        <v>14</v>
      </c>
      <c r="AC253" s="57">
        <v>17</v>
      </c>
      <c r="AD253" s="57">
        <v>22</v>
      </c>
      <c r="AE253" s="57">
        <v>26</v>
      </c>
      <c r="AF253" s="57">
        <v>28</v>
      </c>
      <c r="AG253" s="57">
        <v>36</v>
      </c>
      <c r="AH253" s="57">
        <v>42</v>
      </c>
      <c r="AI253" s="57">
        <v>50</v>
      </c>
      <c r="AJ253" s="57">
        <v>59.5</v>
      </c>
      <c r="AK253" s="15">
        <f t="shared" ref="AK253:AP253" si="70">AK254+AK255+AK256+AK257</f>
        <v>0</v>
      </c>
      <c r="AL253" s="15">
        <f t="shared" si="70"/>
        <v>0</v>
      </c>
      <c r="AM253" s="15">
        <f t="shared" si="70"/>
        <v>0</v>
      </c>
      <c r="AN253" s="15">
        <f t="shared" si="70"/>
        <v>0</v>
      </c>
      <c r="AO253" s="15">
        <f t="shared" si="70"/>
        <v>0</v>
      </c>
      <c r="AP253" s="15">
        <f t="shared" si="70"/>
        <v>0</v>
      </c>
    </row>
    <row r="254" spans="2:42" ht="15.75" x14ac:dyDescent="0.25">
      <c r="B254" s="46"/>
      <c r="C254" s="164"/>
      <c r="D254" s="14" t="s">
        <v>42</v>
      </c>
      <c r="E254" s="209"/>
      <c r="F254" s="15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7"/>
    </row>
    <row r="255" spans="2:42" ht="15.75" x14ac:dyDescent="0.25">
      <c r="B255" s="46"/>
      <c r="C255" s="164"/>
      <c r="D255" s="14" t="s">
        <v>43</v>
      </c>
      <c r="E255" s="209"/>
      <c r="F255" s="15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7"/>
    </row>
    <row r="256" spans="2:42" ht="20.25" x14ac:dyDescent="0.25">
      <c r="B256" s="46"/>
      <c r="C256" s="164"/>
      <c r="D256" s="14" t="s">
        <v>44</v>
      </c>
      <c r="E256" s="209"/>
      <c r="F256" s="15">
        <v>59.5</v>
      </c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56">
        <v>5.5</v>
      </c>
      <c r="W256" s="56">
        <v>6.83</v>
      </c>
      <c r="X256" s="56">
        <v>6.83</v>
      </c>
      <c r="Y256" s="57">
        <v>7</v>
      </c>
      <c r="Z256" s="57">
        <v>8</v>
      </c>
      <c r="AA256" s="57">
        <v>12</v>
      </c>
      <c r="AB256" s="57">
        <v>14</v>
      </c>
      <c r="AC256" s="57">
        <v>17</v>
      </c>
      <c r="AD256" s="57">
        <v>22</v>
      </c>
      <c r="AE256" s="57">
        <v>26</v>
      </c>
      <c r="AF256" s="57">
        <v>28</v>
      </c>
      <c r="AG256" s="57">
        <v>36</v>
      </c>
      <c r="AH256" s="57">
        <v>42</v>
      </c>
      <c r="AI256" s="57">
        <v>50</v>
      </c>
      <c r="AJ256" s="57">
        <v>59.5</v>
      </c>
      <c r="AK256" s="16"/>
      <c r="AL256" s="16"/>
      <c r="AM256" s="16"/>
      <c r="AN256" s="16"/>
      <c r="AO256" s="16"/>
      <c r="AP256" s="17"/>
    </row>
    <row r="257" spans="2:42" ht="16.5" thickBot="1" x14ac:dyDescent="0.3">
      <c r="B257" s="46"/>
      <c r="C257" s="165"/>
      <c r="D257" s="18" t="s">
        <v>45</v>
      </c>
      <c r="E257" s="210"/>
      <c r="F257" s="19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  <c r="AD257" s="20"/>
      <c r="AE257" s="20"/>
      <c r="AF257" s="20"/>
      <c r="AG257" s="20"/>
      <c r="AH257" s="20"/>
      <c r="AI257" s="20"/>
      <c r="AJ257" s="20"/>
      <c r="AK257" s="20"/>
      <c r="AL257" s="20"/>
      <c r="AM257" s="20"/>
      <c r="AN257" s="20"/>
      <c r="AO257" s="20"/>
      <c r="AP257" s="21"/>
    </row>
    <row r="258" spans="2:42" ht="15.75" x14ac:dyDescent="0.25">
      <c r="B258" s="46"/>
      <c r="C258" s="178" t="s">
        <v>51</v>
      </c>
      <c r="D258" s="22" t="s">
        <v>41</v>
      </c>
      <c r="E258" s="160" t="s">
        <v>22</v>
      </c>
      <c r="F258" s="15">
        <v>25.3</v>
      </c>
      <c r="G258" s="15">
        <f t="shared" ref="G258:AL258" si="71">G259+G260+G261+G262</f>
        <v>0</v>
      </c>
      <c r="H258" s="15">
        <f t="shared" si="71"/>
        <v>0</v>
      </c>
      <c r="I258" s="15">
        <f t="shared" si="71"/>
        <v>0</v>
      </c>
      <c r="J258" s="15">
        <f t="shared" si="71"/>
        <v>0</v>
      </c>
      <c r="K258" s="15">
        <f t="shared" si="71"/>
        <v>0</v>
      </c>
      <c r="L258" s="15">
        <f t="shared" si="71"/>
        <v>0</v>
      </c>
      <c r="M258" s="15">
        <f t="shared" si="71"/>
        <v>0</v>
      </c>
      <c r="N258" s="15">
        <f t="shared" si="71"/>
        <v>0</v>
      </c>
      <c r="O258" s="15">
        <f t="shared" si="71"/>
        <v>0</v>
      </c>
      <c r="P258" s="15">
        <f t="shared" si="71"/>
        <v>0</v>
      </c>
      <c r="Q258" s="15">
        <f t="shared" si="71"/>
        <v>0</v>
      </c>
      <c r="R258" s="15">
        <f t="shared" si="71"/>
        <v>0</v>
      </c>
      <c r="S258" s="15">
        <f t="shared" si="71"/>
        <v>0</v>
      </c>
      <c r="T258" s="15">
        <f t="shared" si="71"/>
        <v>0</v>
      </c>
      <c r="U258" s="15">
        <f t="shared" si="71"/>
        <v>0</v>
      </c>
      <c r="V258" s="15">
        <f t="shared" si="71"/>
        <v>0</v>
      </c>
      <c r="W258" s="15">
        <f t="shared" si="71"/>
        <v>0</v>
      </c>
      <c r="X258" s="15">
        <f t="shared" si="71"/>
        <v>0</v>
      </c>
      <c r="Y258" s="15">
        <f t="shared" si="71"/>
        <v>0</v>
      </c>
      <c r="Z258" s="15">
        <f t="shared" si="71"/>
        <v>0</v>
      </c>
      <c r="AA258" s="15">
        <f t="shared" si="71"/>
        <v>0</v>
      </c>
      <c r="AB258" s="15">
        <f t="shared" si="71"/>
        <v>0</v>
      </c>
      <c r="AC258" s="15">
        <f t="shared" si="71"/>
        <v>0</v>
      </c>
      <c r="AD258" s="15">
        <f t="shared" si="71"/>
        <v>0</v>
      </c>
      <c r="AE258" s="15">
        <f t="shared" si="71"/>
        <v>0</v>
      </c>
      <c r="AF258" s="15">
        <f t="shared" si="71"/>
        <v>0</v>
      </c>
      <c r="AG258" s="15">
        <f t="shared" si="71"/>
        <v>0</v>
      </c>
      <c r="AH258" s="15">
        <f t="shared" si="71"/>
        <v>0</v>
      </c>
      <c r="AI258" s="15">
        <f t="shared" si="71"/>
        <v>0</v>
      </c>
      <c r="AJ258" s="15">
        <f t="shared" si="71"/>
        <v>0</v>
      </c>
      <c r="AK258" s="15">
        <f t="shared" si="71"/>
        <v>0</v>
      </c>
      <c r="AL258" s="15">
        <f t="shared" si="71"/>
        <v>0</v>
      </c>
      <c r="AM258" s="15">
        <v>25.3</v>
      </c>
      <c r="AN258" s="15">
        <f t="shared" ref="AN258:AP258" si="72">AN259+AN260+AN261+AN262</f>
        <v>0</v>
      </c>
      <c r="AO258" s="15">
        <f t="shared" si="72"/>
        <v>0</v>
      </c>
      <c r="AP258" s="15">
        <f t="shared" si="72"/>
        <v>0</v>
      </c>
    </row>
    <row r="259" spans="2:42" ht="15.75" x14ac:dyDescent="0.25">
      <c r="B259" s="46"/>
      <c r="C259" s="178"/>
      <c r="D259" s="22" t="s">
        <v>42</v>
      </c>
      <c r="E259" s="161"/>
      <c r="F259" s="23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  <c r="AE259" s="24"/>
      <c r="AF259" s="24"/>
      <c r="AG259" s="24"/>
      <c r="AH259" s="24"/>
      <c r="AI259" s="24"/>
      <c r="AJ259" s="24"/>
      <c r="AK259" s="24"/>
      <c r="AL259" s="24"/>
      <c r="AM259" s="24"/>
      <c r="AN259" s="24"/>
      <c r="AO259" s="24"/>
      <c r="AP259" s="25"/>
    </row>
    <row r="260" spans="2:42" ht="15.75" x14ac:dyDescent="0.25">
      <c r="B260" s="46"/>
      <c r="C260" s="178"/>
      <c r="D260" s="22" t="s">
        <v>43</v>
      </c>
      <c r="E260" s="161"/>
      <c r="F260" s="23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  <c r="AE260" s="24"/>
      <c r="AF260" s="24"/>
      <c r="AG260" s="24"/>
      <c r="AH260" s="24"/>
      <c r="AI260" s="24"/>
      <c r="AJ260" s="24"/>
      <c r="AK260" s="24"/>
      <c r="AL260" s="24"/>
      <c r="AM260" s="24"/>
      <c r="AN260" s="24"/>
      <c r="AO260" s="24"/>
      <c r="AP260" s="25"/>
    </row>
    <row r="261" spans="2:42" ht="15.75" x14ac:dyDescent="0.25">
      <c r="B261" s="46"/>
      <c r="C261" s="178"/>
      <c r="D261" s="22" t="s">
        <v>44</v>
      </c>
      <c r="E261" s="161"/>
      <c r="F261" s="23">
        <v>25.3</v>
      </c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  <c r="AE261" s="24"/>
      <c r="AF261" s="24"/>
      <c r="AG261" s="24"/>
      <c r="AH261" s="24"/>
      <c r="AI261" s="24"/>
      <c r="AJ261" s="24"/>
      <c r="AK261" s="24"/>
      <c r="AL261" s="24"/>
      <c r="AM261" s="24">
        <v>25.3</v>
      </c>
      <c r="AN261" s="24"/>
      <c r="AO261" s="24"/>
      <c r="AP261" s="25"/>
    </row>
    <row r="262" spans="2:42" ht="16.5" thickBot="1" x14ac:dyDescent="0.3">
      <c r="B262" s="46"/>
      <c r="C262" s="179"/>
      <c r="D262" s="26" t="s">
        <v>45</v>
      </c>
      <c r="E262" s="161"/>
      <c r="F262" s="27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9"/>
    </row>
    <row r="263" spans="2:42" ht="20.25" x14ac:dyDescent="0.25">
      <c r="B263" s="46"/>
      <c r="C263" s="184" t="s">
        <v>52</v>
      </c>
      <c r="D263" s="12" t="s">
        <v>41</v>
      </c>
      <c r="E263" s="160" t="s">
        <v>21</v>
      </c>
      <c r="F263" s="15">
        <v>20</v>
      </c>
      <c r="G263" s="15">
        <f t="shared" ref="G263:U263" si="73">G264+G265+G266+G267</f>
        <v>0</v>
      </c>
      <c r="H263" s="15">
        <f t="shared" si="73"/>
        <v>0</v>
      </c>
      <c r="I263" s="15">
        <f t="shared" si="73"/>
        <v>0</v>
      </c>
      <c r="J263" s="15">
        <f t="shared" si="73"/>
        <v>0</v>
      </c>
      <c r="K263" s="15">
        <f t="shared" si="73"/>
        <v>0</v>
      </c>
      <c r="L263" s="15">
        <f t="shared" si="73"/>
        <v>0</v>
      </c>
      <c r="M263" s="15">
        <f t="shared" si="73"/>
        <v>0</v>
      </c>
      <c r="N263" s="15">
        <f t="shared" si="73"/>
        <v>0</v>
      </c>
      <c r="O263" s="15">
        <f t="shared" si="73"/>
        <v>0</v>
      </c>
      <c r="P263" s="15">
        <f t="shared" si="73"/>
        <v>0</v>
      </c>
      <c r="Q263" s="15">
        <f t="shared" si="73"/>
        <v>0</v>
      </c>
      <c r="R263" s="15">
        <f t="shared" si="73"/>
        <v>0</v>
      </c>
      <c r="S263" s="15">
        <f t="shared" si="73"/>
        <v>0</v>
      </c>
      <c r="T263" s="15">
        <f t="shared" si="73"/>
        <v>0</v>
      </c>
      <c r="U263" s="15">
        <f t="shared" si="73"/>
        <v>0</v>
      </c>
      <c r="V263" s="58">
        <v>2</v>
      </c>
      <c r="W263" s="58">
        <v>2</v>
      </c>
      <c r="X263" s="58">
        <v>2</v>
      </c>
      <c r="Y263" s="58">
        <v>2</v>
      </c>
      <c r="Z263" s="58">
        <v>2</v>
      </c>
      <c r="AA263" s="58">
        <v>4</v>
      </c>
      <c r="AB263" s="58">
        <v>6</v>
      </c>
      <c r="AC263" s="58">
        <v>6</v>
      </c>
      <c r="AD263" s="58">
        <v>8</v>
      </c>
      <c r="AE263" s="58">
        <v>9</v>
      </c>
      <c r="AF263" s="58">
        <v>10</v>
      </c>
      <c r="AG263" s="58">
        <v>13</v>
      </c>
      <c r="AH263" s="58">
        <v>15</v>
      </c>
      <c r="AI263" s="58">
        <v>17</v>
      </c>
      <c r="AJ263" s="58">
        <v>20</v>
      </c>
      <c r="AK263" s="15">
        <f t="shared" ref="AK263:AP263" si="74">AK264+AK265+AK266+AK267</f>
        <v>0</v>
      </c>
      <c r="AL263" s="15">
        <f t="shared" si="74"/>
        <v>0</v>
      </c>
      <c r="AM263" s="15">
        <f t="shared" si="74"/>
        <v>0</v>
      </c>
      <c r="AN263" s="15">
        <f t="shared" si="74"/>
        <v>0</v>
      </c>
      <c r="AO263" s="15">
        <f t="shared" si="74"/>
        <v>0</v>
      </c>
      <c r="AP263" s="15">
        <f t="shared" si="74"/>
        <v>0</v>
      </c>
    </row>
    <row r="264" spans="2:42" ht="15.75" x14ac:dyDescent="0.25">
      <c r="B264" s="46"/>
      <c r="C264" s="185"/>
      <c r="D264" s="14" t="s">
        <v>42</v>
      </c>
      <c r="E264" s="161"/>
      <c r="F264" s="15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7"/>
    </row>
    <row r="265" spans="2:42" ht="15.75" x14ac:dyDescent="0.25">
      <c r="B265" s="46"/>
      <c r="C265" s="185"/>
      <c r="D265" s="14" t="s">
        <v>43</v>
      </c>
      <c r="E265" s="161"/>
      <c r="F265" s="15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7"/>
    </row>
    <row r="266" spans="2:42" ht="20.25" x14ac:dyDescent="0.25">
      <c r="B266" s="46"/>
      <c r="C266" s="185"/>
      <c r="D266" s="14" t="s">
        <v>44</v>
      </c>
      <c r="E266" s="161"/>
      <c r="F266" s="15">
        <v>20</v>
      </c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58">
        <v>2</v>
      </c>
      <c r="W266" s="58">
        <v>2</v>
      </c>
      <c r="X266" s="58">
        <v>2</v>
      </c>
      <c r="Y266" s="58">
        <v>2</v>
      </c>
      <c r="Z266" s="58">
        <v>2</v>
      </c>
      <c r="AA266" s="58">
        <v>4</v>
      </c>
      <c r="AB266" s="58">
        <v>6</v>
      </c>
      <c r="AC266" s="58">
        <v>6</v>
      </c>
      <c r="AD266" s="58">
        <v>8</v>
      </c>
      <c r="AE266" s="58">
        <v>9</v>
      </c>
      <c r="AF266" s="58">
        <v>10</v>
      </c>
      <c r="AG266" s="58">
        <v>13</v>
      </c>
      <c r="AH266" s="58">
        <v>15</v>
      </c>
      <c r="AI266" s="58">
        <v>17</v>
      </c>
      <c r="AJ266" s="58">
        <v>20</v>
      </c>
      <c r="AK266" s="16"/>
      <c r="AL266" s="16"/>
      <c r="AM266" s="16"/>
      <c r="AN266" s="16"/>
      <c r="AO266" s="16"/>
      <c r="AP266" s="17"/>
    </row>
    <row r="267" spans="2:42" ht="16.5" thickBot="1" x14ac:dyDescent="0.3">
      <c r="B267" s="46"/>
      <c r="C267" s="186"/>
      <c r="D267" s="18" t="s">
        <v>45</v>
      </c>
      <c r="E267" s="162"/>
      <c r="F267" s="19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D267" s="20"/>
      <c r="AE267" s="20"/>
      <c r="AF267" s="20"/>
      <c r="AG267" s="20"/>
      <c r="AH267" s="20"/>
      <c r="AI267" s="20"/>
      <c r="AJ267" s="20"/>
      <c r="AK267" s="20"/>
      <c r="AL267" s="20"/>
      <c r="AM267" s="20"/>
      <c r="AN267" s="20"/>
      <c r="AO267" s="20"/>
      <c r="AP267" s="21"/>
    </row>
    <row r="268" spans="2:42" ht="15.75" x14ac:dyDescent="0.25">
      <c r="B268" s="46"/>
      <c r="C268" s="187" t="s">
        <v>53</v>
      </c>
      <c r="D268" s="12" t="s">
        <v>41</v>
      </c>
      <c r="E268" s="160" t="s">
        <v>21</v>
      </c>
      <c r="F268" s="15">
        <f t="shared" ref="F268:AP268" si="75">F269+F270+F271+F272</f>
        <v>0</v>
      </c>
      <c r="G268" s="15">
        <f t="shared" si="75"/>
        <v>0</v>
      </c>
      <c r="H268" s="15">
        <f t="shared" si="75"/>
        <v>0</v>
      </c>
      <c r="I268" s="15">
        <f t="shared" si="75"/>
        <v>0</v>
      </c>
      <c r="J268" s="15">
        <f t="shared" si="75"/>
        <v>0</v>
      </c>
      <c r="K268" s="15">
        <f t="shared" si="75"/>
        <v>0</v>
      </c>
      <c r="L268" s="15">
        <f t="shared" si="75"/>
        <v>0</v>
      </c>
      <c r="M268" s="15">
        <f t="shared" si="75"/>
        <v>0</v>
      </c>
      <c r="N268" s="15">
        <f t="shared" si="75"/>
        <v>0</v>
      </c>
      <c r="O268" s="15">
        <f t="shared" si="75"/>
        <v>0</v>
      </c>
      <c r="P268" s="15">
        <f t="shared" si="75"/>
        <v>0</v>
      </c>
      <c r="Q268" s="15">
        <f t="shared" si="75"/>
        <v>0</v>
      </c>
      <c r="R268" s="15">
        <f t="shared" si="75"/>
        <v>0</v>
      </c>
      <c r="S268" s="15">
        <f t="shared" si="75"/>
        <v>0</v>
      </c>
      <c r="T268" s="15">
        <f t="shared" si="75"/>
        <v>0</v>
      </c>
      <c r="U268" s="15">
        <f t="shared" si="75"/>
        <v>0</v>
      </c>
      <c r="V268" s="15">
        <f t="shared" si="75"/>
        <v>0</v>
      </c>
      <c r="W268" s="15">
        <f t="shared" si="75"/>
        <v>0</v>
      </c>
      <c r="X268" s="15">
        <f t="shared" si="75"/>
        <v>0</v>
      </c>
      <c r="Y268" s="15">
        <f t="shared" si="75"/>
        <v>0</v>
      </c>
      <c r="Z268" s="15">
        <f t="shared" si="75"/>
        <v>0</v>
      </c>
      <c r="AA268" s="15">
        <f t="shared" si="75"/>
        <v>0</v>
      </c>
      <c r="AB268" s="15">
        <f t="shared" si="75"/>
        <v>0</v>
      </c>
      <c r="AC268" s="15">
        <f t="shared" si="75"/>
        <v>0</v>
      </c>
      <c r="AD268" s="15">
        <f t="shared" si="75"/>
        <v>0</v>
      </c>
      <c r="AE268" s="15">
        <f t="shared" si="75"/>
        <v>0</v>
      </c>
      <c r="AF268" s="15">
        <f t="shared" si="75"/>
        <v>0</v>
      </c>
      <c r="AG268" s="15">
        <f t="shared" si="75"/>
        <v>0</v>
      </c>
      <c r="AH268" s="15">
        <f t="shared" si="75"/>
        <v>0</v>
      </c>
      <c r="AI268" s="15">
        <f t="shared" si="75"/>
        <v>0</v>
      </c>
      <c r="AJ268" s="15">
        <f t="shared" si="75"/>
        <v>0</v>
      </c>
      <c r="AK268" s="15">
        <f t="shared" si="75"/>
        <v>0</v>
      </c>
      <c r="AL268" s="15">
        <f t="shared" si="75"/>
        <v>0</v>
      </c>
      <c r="AM268" s="15">
        <f t="shared" si="75"/>
        <v>0</v>
      </c>
      <c r="AN268" s="15">
        <f t="shared" si="75"/>
        <v>0</v>
      </c>
      <c r="AO268" s="15">
        <f t="shared" si="75"/>
        <v>0</v>
      </c>
      <c r="AP268" s="15">
        <f t="shared" si="75"/>
        <v>0</v>
      </c>
    </row>
    <row r="269" spans="2:42" ht="15.75" x14ac:dyDescent="0.25">
      <c r="B269" s="46"/>
      <c r="C269" s="188"/>
      <c r="D269" s="14" t="s">
        <v>42</v>
      </c>
      <c r="E269" s="161"/>
      <c r="F269" s="15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7"/>
    </row>
    <row r="270" spans="2:42" ht="15.75" x14ac:dyDescent="0.25">
      <c r="B270" s="46"/>
      <c r="C270" s="188"/>
      <c r="D270" s="14" t="s">
        <v>43</v>
      </c>
      <c r="E270" s="161"/>
      <c r="F270" s="15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7"/>
    </row>
    <row r="271" spans="2:42" ht="15.75" x14ac:dyDescent="0.25">
      <c r="B271" s="46"/>
      <c r="C271" s="188"/>
      <c r="D271" s="14" t="s">
        <v>44</v>
      </c>
      <c r="E271" s="161"/>
      <c r="F271" s="15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7"/>
    </row>
    <row r="272" spans="2:42" ht="16.5" thickBot="1" x14ac:dyDescent="0.3">
      <c r="B272" s="46"/>
      <c r="C272" s="189"/>
      <c r="D272" s="18" t="s">
        <v>45</v>
      </c>
      <c r="E272" s="162"/>
      <c r="F272" s="19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  <c r="AD272" s="20"/>
      <c r="AE272" s="20"/>
      <c r="AF272" s="20"/>
      <c r="AG272" s="20"/>
      <c r="AH272" s="20"/>
      <c r="AI272" s="20"/>
      <c r="AJ272" s="20"/>
      <c r="AK272" s="20"/>
      <c r="AL272" s="20"/>
      <c r="AM272" s="20"/>
      <c r="AN272" s="20"/>
      <c r="AO272" s="20"/>
      <c r="AP272" s="21"/>
    </row>
    <row r="273" spans="2:42" ht="15.75" x14ac:dyDescent="0.25">
      <c r="B273" s="46"/>
      <c r="C273" s="187" t="s">
        <v>54</v>
      </c>
      <c r="D273" s="12" t="s">
        <v>41</v>
      </c>
      <c r="E273" s="160" t="s">
        <v>21</v>
      </c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  <c r="AG273" s="15">
        <f t="shared" ref="AG273:AP273" si="76">AG274+AG275+AG276+AG277</f>
        <v>0</v>
      </c>
      <c r="AH273" s="15">
        <f t="shared" si="76"/>
        <v>0</v>
      </c>
      <c r="AI273" s="15">
        <f t="shared" si="76"/>
        <v>0</v>
      </c>
      <c r="AJ273" s="15">
        <f t="shared" si="76"/>
        <v>0</v>
      </c>
      <c r="AK273" s="15">
        <f t="shared" si="76"/>
        <v>0</v>
      </c>
      <c r="AL273" s="15">
        <f t="shared" si="76"/>
        <v>0</v>
      </c>
      <c r="AM273" s="15">
        <f t="shared" si="76"/>
        <v>0</v>
      </c>
      <c r="AN273" s="15">
        <f t="shared" si="76"/>
        <v>0</v>
      </c>
      <c r="AO273" s="15">
        <f t="shared" si="76"/>
        <v>0</v>
      </c>
      <c r="AP273" s="15">
        <f t="shared" si="76"/>
        <v>0</v>
      </c>
    </row>
    <row r="274" spans="2:42" ht="15.75" x14ac:dyDescent="0.25">
      <c r="B274" s="46"/>
      <c r="C274" s="188"/>
      <c r="D274" s="14" t="s">
        <v>42</v>
      </c>
      <c r="E274" s="161"/>
      <c r="F274" s="27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9"/>
    </row>
    <row r="275" spans="2:42" ht="15.75" x14ac:dyDescent="0.25">
      <c r="B275" s="46"/>
      <c r="C275" s="188"/>
      <c r="D275" s="14" t="s">
        <v>43</v>
      </c>
      <c r="E275" s="161"/>
      <c r="F275" s="27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9"/>
    </row>
    <row r="276" spans="2:42" ht="15.75" x14ac:dyDescent="0.25">
      <c r="B276" s="46"/>
      <c r="C276" s="188"/>
      <c r="D276" s="14" t="s">
        <v>44</v>
      </c>
      <c r="E276" s="161"/>
      <c r="F276" s="27"/>
      <c r="G276" s="28"/>
      <c r="H276" s="28"/>
      <c r="I276" s="28"/>
      <c r="J276" s="28"/>
      <c r="K276" s="28"/>
      <c r="L276" s="28"/>
      <c r="M276" s="28"/>
      <c r="N276" s="28"/>
      <c r="O276" s="28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28"/>
      <c r="AF276" s="28"/>
      <c r="AG276" s="28"/>
      <c r="AH276" s="28"/>
      <c r="AI276" s="28"/>
      <c r="AJ276" s="28"/>
      <c r="AK276" s="28"/>
      <c r="AL276" s="28"/>
      <c r="AM276" s="28"/>
      <c r="AN276" s="28"/>
      <c r="AO276" s="28"/>
      <c r="AP276" s="29"/>
    </row>
    <row r="277" spans="2:42" ht="16.5" thickBot="1" x14ac:dyDescent="0.3">
      <c r="B277" s="46"/>
      <c r="C277" s="188"/>
      <c r="D277" s="26" t="s">
        <v>45</v>
      </c>
      <c r="E277" s="161"/>
      <c r="F277" s="27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9"/>
    </row>
    <row r="278" spans="2:42" ht="15.75" x14ac:dyDescent="0.25">
      <c r="B278" s="46"/>
      <c r="C278" s="187" t="s">
        <v>55</v>
      </c>
      <c r="D278" s="12" t="s">
        <v>41</v>
      </c>
      <c r="E278" s="160" t="s">
        <v>21</v>
      </c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F278" s="15"/>
      <c r="AG278" s="15">
        <f t="shared" ref="AG278:AP278" si="77">AG279+AG280+AG281+AG282</f>
        <v>0</v>
      </c>
      <c r="AH278" s="15">
        <f t="shared" si="77"/>
        <v>0</v>
      </c>
      <c r="AI278" s="15">
        <f t="shared" si="77"/>
        <v>0</v>
      </c>
      <c r="AJ278" s="15">
        <f t="shared" si="77"/>
        <v>0</v>
      </c>
      <c r="AK278" s="15">
        <f t="shared" si="77"/>
        <v>0</v>
      </c>
      <c r="AL278" s="15">
        <f t="shared" si="77"/>
        <v>0</v>
      </c>
      <c r="AM278" s="15">
        <f t="shared" si="77"/>
        <v>0</v>
      </c>
      <c r="AN278" s="15">
        <f t="shared" si="77"/>
        <v>0</v>
      </c>
      <c r="AO278" s="15">
        <f t="shared" si="77"/>
        <v>0</v>
      </c>
      <c r="AP278" s="15">
        <f t="shared" si="77"/>
        <v>0</v>
      </c>
    </row>
    <row r="279" spans="2:42" ht="15.75" x14ac:dyDescent="0.25">
      <c r="B279" s="46"/>
      <c r="C279" s="188"/>
      <c r="D279" s="14" t="s">
        <v>42</v>
      </c>
      <c r="E279" s="161"/>
      <c r="F279" s="30"/>
      <c r="G279" s="31"/>
      <c r="H279" s="31"/>
      <c r="I279" s="31"/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  <c r="V279" s="31"/>
      <c r="W279" s="31"/>
      <c r="X279" s="31"/>
      <c r="Y279" s="31"/>
      <c r="Z279" s="31"/>
      <c r="AA279" s="31"/>
      <c r="AB279" s="31"/>
      <c r="AC279" s="31"/>
      <c r="AD279" s="31"/>
      <c r="AE279" s="31"/>
      <c r="AF279" s="31"/>
      <c r="AG279" s="31"/>
      <c r="AH279" s="31"/>
      <c r="AI279" s="31"/>
      <c r="AJ279" s="31"/>
      <c r="AK279" s="31"/>
      <c r="AL279" s="31"/>
      <c r="AM279" s="31"/>
      <c r="AN279" s="31"/>
      <c r="AO279" s="31"/>
      <c r="AP279" s="32"/>
    </row>
    <row r="280" spans="2:42" ht="15.75" x14ac:dyDescent="0.25">
      <c r="B280" s="46"/>
      <c r="C280" s="188"/>
      <c r="D280" s="14" t="s">
        <v>43</v>
      </c>
      <c r="E280" s="161"/>
      <c r="F280" s="30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31"/>
      <c r="U280" s="31"/>
      <c r="V280" s="31"/>
      <c r="W280" s="31"/>
      <c r="X280" s="31"/>
      <c r="Y280" s="31"/>
      <c r="Z280" s="31"/>
      <c r="AA280" s="31"/>
      <c r="AB280" s="31"/>
      <c r="AC280" s="31"/>
      <c r="AD280" s="31"/>
      <c r="AE280" s="31"/>
      <c r="AF280" s="31"/>
      <c r="AG280" s="31"/>
      <c r="AH280" s="31"/>
      <c r="AI280" s="31"/>
      <c r="AJ280" s="31"/>
      <c r="AK280" s="31"/>
      <c r="AL280" s="31"/>
      <c r="AM280" s="31"/>
      <c r="AN280" s="31"/>
      <c r="AO280" s="31"/>
      <c r="AP280" s="32"/>
    </row>
    <row r="281" spans="2:42" ht="15.75" x14ac:dyDescent="0.25">
      <c r="B281" s="46"/>
      <c r="C281" s="188"/>
      <c r="D281" s="14" t="s">
        <v>44</v>
      </c>
      <c r="E281" s="161"/>
      <c r="F281" s="30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31"/>
      <c r="X281" s="31"/>
      <c r="Y281" s="31"/>
      <c r="Z281" s="31"/>
      <c r="AA281" s="31"/>
      <c r="AB281" s="31"/>
      <c r="AC281" s="31"/>
      <c r="AD281" s="31"/>
      <c r="AE281" s="31"/>
      <c r="AF281" s="31"/>
      <c r="AG281" s="31"/>
      <c r="AH281" s="31"/>
      <c r="AI281" s="31"/>
      <c r="AJ281" s="31"/>
      <c r="AK281" s="31"/>
      <c r="AL281" s="31"/>
      <c r="AM281" s="31"/>
      <c r="AN281" s="31"/>
      <c r="AO281" s="31"/>
      <c r="AP281" s="32"/>
    </row>
    <row r="282" spans="2:42" ht="16.5" thickBot="1" x14ac:dyDescent="0.3">
      <c r="B282" s="46"/>
      <c r="C282" s="189"/>
      <c r="D282" s="33" t="s">
        <v>45</v>
      </c>
      <c r="E282" s="161"/>
      <c r="F282" s="34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  <c r="Z282" s="35"/>
      <c r="AA282" s="35"/>
      <c r="AB282" s="35"/>
      <c r="AC282" s="35"/>
      <c r="AD282" s="35"/>
      <c r="AE282" s="35"/>
      <c r="AF282" s="35"/>
      <c r="AG282" s="35"/>
      <c r="AH282" s="35"/>
      <c r="AI282" s="35"/>
      <c r="AJ282" s="35"/>
      <c r="AK282" s="35"/>
      <c r="AL282" s="35"/>
      <c r="AM282" s="35"/>
      <c r="AN282" s="35"/>
      <c r="AO282" s="35"/>
      <c r="AP282" s="36"/>
    </row>
    <row r="283" spans="2:42" ht="15.75" x14ac:dyDescent="0.25">
      <c r="B283" s="46"/>
      <c r="C283" s="187" t="s">
        <v>56</v>
      </c>
      <c r="D283" s="12" t="s">
        <v>41</v>
      </c>
      <c r="E283" s="160" t="s">
        <v>21</v>
      </c>
      <c r="F283" s="15">
        <v>8</v>
      </c>
      <c r="G283" s="15">
        <f t="shared" ref="G283:O283" si="78">G284+G285+G286+G287</f>
        <v>0</v>
      </c>
      <c r="H283" s="15">
        <f t="shared" si="78"/>
        <v>0</v>
      </c>
      <c r="I283" s="15">
        <f t="shared" si="78"/>
        <v>0</v>
      </c>
      <c r="J283" s="15">
        <f t="shared" si="78"/>
        <v>0</v>
      </c>
      <c r="K283" s="15">
        <f t="shared" si="78"/>
        <v>0</v>
      </c>
      <c r="L283" s="15">
        <f t="shared" si="78"/>
        <v>0</v>
      </c>
      <c r="M283" s="15">
        <f t="shared" si="78"/>
        <v>0</v>
      </c>
      <c r="N283" s="15">
        <f t="shared" si="78"/>
        <v>0</v>
      </c>
      <c r="O283" s="15">
        <f t="shared" si="78"/>
        <v>0</v>
      </c>
      <c r="P283" s="15">
        <v>1</v>
      </c>
      <c r="Q283" s="15">
        <v>1</v>
      </c>
      <c r="R283" s="15">
        <v>2</v>
      </c>
      <c r="S283" s="15">
        <v>2</v>
      </c>
      <c r="T283" s="15">
        <v>2</v>
      </c>
      <c r="U283" s="15">
        <v>4</v>
      </c>
      <c r="V283" s="15">
        <v>4</v>
      </c>
      <c r="W283" s="15">
        <v>4</v>
      </c>
      <c r="X283" s="15">
        <v>6</v>
      </c>
      <c r="Y283" s="15">
        <v>6</v>
      </c>
      <c r="Z283" s="15">
        <v>6</v>
      </c>
      <c r="AA283" s="15">
        <v>7</v>
      </c>
      <c r="AB283" s="15">
        <v>7</v>
      </c>
      <c r="AC283" s="15">
        <v>7</v>
      </c>
      <c r="AD283" s="15">
        <v>8</v>
      </c>
      <c r="AE283" s="15">
        <f t="shared" ref="AE283:AP283" si="79">AE284+AE285+AE286+AE287</f>
        <v>0</v>
      </c>
      <c r="AF283" s="15">
        <f t="shared" si="79"/>
        <v>0</v>
      </c>
      <c r="AG283" s="15">
        <f t="shared" si="79"/>
        <v>0</v>
      </c>
      <c r="AH283" s="15">
        <f t="shared" si="79"/>
        <v>0</v>
      </c>
      <c r="AI283" s="15">
        <f t="shared" si="79"/>
        <v>0</v>
      </c>
      <c r="AJ283" s="15">
        <f t="shared" si="79"/>
        <v>0</v>
      </c>
      <c r="AK283" s="15">
        <f t="shared" si="79"/>
        <v>0</v>
      </c>
      <c r="AL283" s="15">
        <f t="shared" si="79"/>
        <v>0</v>
      </c>
      <c r="AM283" s="15">
        <f t="shared" si="79"/>
        <v>0</v>
      </c>
      <c r="AN283" s="15">
        <f t="shared" si="79"/>
        <v>0</v>
      </c>
      <c r="AO283" s="15">
        <f t="shared" si="79"/>
        <v>0</v>
      </c>
      <c r="AP283" s="15">
        <f t="shared" si="79"/>
        <v>0</v>
      </c>
    </row>
    <row r="284" spans="2:42" ht="15.75" x14ac:dyDescent="0.25">
      <c r="B284" s="46"/>
      <c r="C284" s="188"/>
      <c r="D284" s="14" t="s">
        <v>42</v>
      </c>
      <c r="E284" s="161"/>
      <c r="F284" s="30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1"/>
      <c r="X284" s="31"/>
      <c r="Y284" s="31"/>
      <c r="Z284" s="31"/>
      <c r="AA284" s="31"/>
      <c r="AB284" s="31"/>
      <c r="AC284" s="31"/>
      <c r="AD284" s="31"/>
      <c r="AE284" s="31"/>
      <c r="AF284" s="31"/>
      <c r="AG284" s="31"/>
      <c r="AH284" s="31"/>
      <c r="AI284" s="31"/>
      <c r="AJ284" s="31"/>
      <c r="AK284" s="31"/>
      <c r="AL284" s="31"/>
      <c r="AM284" s="31"/>
      <c r="AN284" s="31"/>
      <c r="AO284" s="31"/>
      <c r="AP284" s="32"/>
    </row>
    <row r="285" spans="2:42" ht="15.75" x14ac:dyDescent="0.25">
      <c r="B285" s="46"/>
      <c r="C285" s="188"/>
      <c r="D285" s="14" t="s">
        <v>43</v>
      </c>
      <c r="E285" s="161"/>
      <c r="F285" s="30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  <c r="W285" s="31"/>
      <c r="X285" s="31"/>
      <c r="Y285" s="31"/>
      <c r="Z285" s="31"/>
      <c r="AA285" s="31"/>
      <c r="AB285" s="31"/>
      <c r="AC285" s="31"/>
      <c r="AD285" s="31"/>
      <c r="AE285" s="31"/>
      <c r="AF285" s="31"/>
      <c r="AG285" s="31"/>
      <c r="AH285" s="31"/>
      <c r="AI285" s="31"/>
      <c r="AJ285" s="31"/>
      <c r="AK285" s="31"/>
      <c r="AL285" s="31"/>
      <c r="AM285" s="31"/>
      <c r="AN285" s="31"/>
      <c r="AO285" s="31"/>
      <c r="AP285" s="32"/>
    </row>
    <row r="286" spans="2:42" ht="15.75" x14ac:dyDescent="0.25">
      <c r="B286" s="46"/>
      <c r="C286" s="188"/>
      <c r="D286" s="14" t="s">
        <v>44</v>
      </c>
      <c r="E286" s="161"/>
      <c r="F286" s="30">
        <v>8</v>
      </c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31"/>
      <c r="V286" s="31"/>
      <c r="W286" s="31"/>
      <c r="X286" s="31"/>
      <c r="Y286" s="31"/>
      <c r="Z286" s="31"/>
      <c r="AA286" s="31"/>
      <c r="AB286" s="31"/>
      <c r="AC286" s="31"/>
      <c r="AD286" s="31"/>
      <c r="AE286" s="31"/>
      <c r="AF286" s="31"/>
      <c r="AG286" s="31"/>
      <c r="AH286" s="31"/>
      <c r="AI286" s="31"/>
      <c r="AJ286" s="31"/>
      <c r="AK286" s="31"/>
      <c r="AL286" s="31"/>
      <c r="AM286" s="31"/>
      <c r="AN286" s="31"/>
      <c r="AO286" s="31"/>
      <c r="AP286" s="32"/>
    </row>
    <row r="287" spans="2:42" ht="16.5" thickBot="1" x14ac:dyDescent="0.3">
      <c r="B287" s="46"/>
      <c r="C287" s="188"/>
      <c r="D287" s="26" t="s">
        <v>45</v>
      </c>
      <c r="E287" s="161"/>
      <c r="F287" s="30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31"/>
      <c r="V287" s="31"/>
      <c r="W287" s="31"/>
      <c r="X287" s="31"/>
      <c r="Y287" s="31"/>
      <c r="Z287" s="31"/>
      <c r="AA287" s="31"/>
      <c r="AB287" s="31"/>
      <c r="AC287" s="31"/>
      <c r="AD287" s="31"/>
      <c r="AE287" s="31"/>
      <c r="AF287" s="31"/>
      <c r="AG287" s="31"/>
      <c r="AH287" s="31"/>
      <c r="AI287" s="31"/>
      <c r="AJ287" s="31"/>
      <c r="AK287" s="31"/>
      <c r="AL287" s="31"/>
      <c r="AM287" s="31"/>
      <c r="AN287" s="31"/>
      <c r="AO287" s="31"/>
      <c r="AP287" s="32"/>
    </row>
    <row r="288" spans="2:42" ht="15.75" x14ac:dyDescent="0.25">
      <c r="B288" s="46"/>
      <c r="C288" s="187" t="s">
        <v>57</v>
      </c>
      <c r="D288" s="12" t="s">
        <v>41</v>
      </c>
      <c r="E288" s="160" t="s">
        <v>22</v>
      </c>
      <c r="F288" s="15">
        <f t="shared" ref="F288:O288" si="80">F289+F290+F291+F292</f>
        <v>0</v>
      </c>
      <c r="G288" s="15">
        <f t="shared" si="80"/>
        <v>0</v>
      </c>
      <c r="H288" s="15">
        <f t="shared" si="80"/>
        <v>0</v>
      </c>
      <c r="I288" s="15">
        <f t="shared" si="80"/>
        <v>0</v>
      </c>
      <c r="J288" s="15">
        <f t="shared" si="80"/>
        <v>0</v>
      </c>
      <c r="K288" s="15">
        <f t="shared" si="80"/>
        <v>0</v>
      </c>
      <c r="L288" s="15">
        <f t="shared" si="80"/>
        <v>0</v>
      </c>
      <c r="M288" s="15">
        <f t="shared" si="80"/>
        <v>0</v>
      </c>
      <c r="N288" s="15">
        <f t="shared" si="80"/>
        <v>0</v>
      </c>
      <c r="O288" s="15">
        <f t="shared" si="80"/>
        <v>0</v>
      </c>
      <c r="P288" s="15">
        <v>1</v>
      </c>
      <c r="Q288" s="15">
        <v>1</v>
      </c>
      <c r="R288" s="15">
        <v>2</v>
      </c>
      <c r="S288" s="15">
        <v>2</v>
      </c>
      <c r="T288" s="15">
        <v>2</v>
      </c>
      <c r="U288" s="15">
        <v>4</v>
      </c>
      <c r="V288" s="15">
        <v>4</v>
      </c>
      <c r="W288" s="15">
        <v>4</v>
      </c>
      <c r="X288" s="15">
        <v>6</v>
      </c>
      <c r="Y288" s="15">
        <v>6</v>
      </c>
      <c r="Z288" s="15">
        <v>6</v>
      </c>
      <c r="AA288" s="15">
        <v>7</v>
      </c>
      <c r="AB288" s="15">
        <v>7</v>
      </c>
      <c r="AC288" s="15">
        <v>7</v>
      </c>
      <c r="AD288" s="15">
        <v>8</v>
      </c>
      <c r="AE288" s="15">
        <f t="shared" ref="AE288:AP288" si="81">AE289+AE290+AE291+AE292</f>
        <v>0</v>
      </c>
      <c r="AF288" s="15">
        <f t="shared" si="81"/>
        <v>0</v>
      </c>
      <c r="AG288" s="15">
        <f t="shared" si="81"/>
        <v>0</v>
      </c>
      <c r="AH288" s="15">
        <f t="shared" si="81"/>
        <v>0</v>
      </c>
      <c r="AI288" s="15">
        <f t="shared" si="81"/>
        <v>0</v>
      </c>
      <c r="AJ288" s="15">
        <f t="shared" si="81"/>
        <v>0</v>
      </c>
      <c r="AK288" s="15">
        <f t="shared" si="81"/>
        <v>0</v>
      </c>
      <c r="AL288" s="15">
        <f t="shared" si="81"/>
        <v>0</v>
      </c>
      <c r="AM288" s="15">
        <f t="shared" si="81"/>
        <v>0</v>
      </c>
      <c r="AN288" s="15">
        <f t="shared" si="81"/>
        <v>0</v>
      </c>
      <c r="AO288" s="15">
        <f t="shared" si="81"/>
        <v>0</v>
      </c>
      <c r="AP288" s="15">
        <f t="shared" si="81"/>
        <v>0</v>
      </c>
    </row>
    <row r="289" spans="2:42" ht="15.75" x14ac:dyDescent="0.25">
      <c r="B289" s="46"/>
      <c r="C289" s="188"/>
      <c r="D289" s="14" t="s">
        <v>42</v>
      </c>
      <c r="E289" s="161"/>
      <c r="F289" s="27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  <c r="AA289" s="28"/>
      <c r="AB289" s="28"/>
      <c r="AC289" s="28"/>
      <c r="AD289" s="28"/>
      <c r="AE289" s="28"/>
      <c r="AF289" s="28"/>
      <c r="AG289" s="28"/>
      <c r="AH289" s="28"/>
      <c r="AI289" s="28"/>
      <c r="AJ289" s="28"/>
      <c r="AK289" s="28"/>
      <c r="AL289" s="28"/>
      <c r="AM289" s="28"/>
      <c r="AN289" s="28"/>
      <c r="AO289" s="28"/>
      <c r="AP289" s="29"/>
    </row>
    <row r="290" spans="2:42" ht="15.75" x14ac:dyDescent="0.25">
      <c r="B290" s="46"/>
      <c r="C290" s="188"/>
      <c r="D290" s="14" t="s">
        <v>43</v>
      </c>
      <c r="E290" s="161"/>
      <c r="F290" s="27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9"/>
    </row>
    <row r="291" spans="2:42" ht="15.75" x14ac:dyDescent="0.25">
      <c r="B291" s="46"/>
      <c r="C291" s="188"/>
      <c r="D291" s="14" t="s">
        <v>44</v>
      </c>
      <c r="E291" s="161"/>
      <c r="F291" s="27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9"/>
    </row>
    <row r="292" spans="2:42" ht="16.5" thickBot="1" x14ac:dyDescent="0.3">
      <c r="B292" s="46"/>
      <c r="C292" s="189"/>
      <c r="D292" s="18" t="s">
        <v>45</v>
      </c>
      <c r="E292" s="162"/>
      <c r="F292" s="19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  <c r="AC292" s="20"/>
      <c r="AD292" s="20"/>
      <c r="AE292" s="20"/>
      <c r="AF292" s="20"/>
      <c r="AG292" s="20"/>
      <c r="AH292" s="20"/>
      <c r="AI292" s="20"/>
      <c r="AJ292" s="20"/>
      <c r="AK292" s="20"/>
      <c r="AL292" s="20"/>
      <c r="AM292" s="20"/>
      <c r="AN292" s="20"/>
      <c r="AO292" s="20"/>
      <c r="AP292" s="21"/>
    </row>
    <row r="293" spans="2:42" ht="16.5" thickBot="1" x14ac:dyDescent="0.3">
      <c r="B293" s="46"/>
      <c r="C293" s="190" t="s">
        <v>58</v>
      </c>
      <c r="D293" s="191"/>
      <c r="E293" s="8"/>
      <c r="F293" s="37"/>
      <c r="G293" s="38"/>
      <c r="H293" s="38"/>
      <c r="I293" s="38"/>
      <c r="J293" s="38"/>
      <c r="K293" s="38"/>
      <c r="L293" s="38"/>
      <c r="M293" s="38"/>
      <c r="N293" s="38"/>
      <c r="O293" s="38"/>
      <c r="P293" s="38"/>
      <c r="Q293" s="38"/>
      <c r="R293" s="38"/>
      <c r="S293" s="38"/>
      <c r="T293" s="38"/>
      <c r="U293" s="38"/>
      <c r="V293" s="38"/>
      <c r="W293" s="38"/>
      <c r="X293" s="38"/>
      <c r="Y293" s="38"/>
      <c r="Z293" s="38"/>
      <c r="AA293" s="38"/>
      <c r="AB293" s="38"/>
      <c r="AC293" s="38"/>
      <c r="AD293" s="38"/>
      <c r="AE293" s="38"/>
      <c r="AF293" s="38"/>
      <c r="AG293" s="38"/>
      <c r="AH293" s="38"/>
      <c r="AI293" s="38"/>
      <c r="AJ293" s="38"/>
      <c r="AK293" s="38"/>
      <c r="AL293" s="38"/>
      <c r="AM293" s="38"/>
      <c r="AN293" s="38"/>
      <c r="AO293" s="38"/>
      <c r="AP293" s="39"/>
    </row>
    <row r="294" spans="2:42" ht="20.25" x14ac:dyDescent="0.25">
      <c r="B294" s="46"/>
      <c r="C294" s="176" t="s">
        <v>59</v>
      </c>
      <c r="D294" s="22" t="s">
        <v>41</v>
      </c>
      <c r="E294" s="160" t="s">
        <v>21</v>
      </c>
      <c r="F294" s="15">
        <v>11</v>
      </c>
      <c r="G294" s="15">
        <f t="shared" ref="G294:P294" si="82">G295+G296+G297+G298</f>
        <v>0</v>
      </c>
      <c r="H294" s="15">
        <f t="shared" si="82"/>
        <v>0</v>
      </c>
      <c r="I294" s="15">
        <f t="shared" si="82"/>
        <v>0</v>
      </c>
      <c r="J294" s="15">
        <f t="shared" si="82"/>
        <v>0</v>
      </c>
      <c r="K294" s="15">
        <f t="shared" si="82"/>
        <v>0</v>
      </c>
      <c r="L294" s="15">
        <f t="shared" si="82"/>
        <v>0</v>
      </c>
      <c r="M294" s="15">
        <f t="shared" si="82"/>
        <v>0</v>
      </c>
      <c r="N294" s="15">
        <f t="shared" si="82"/>
        <v>0</v>
      </c>
      <c r="O294" s="15">
        <f t="shared" si="82"/>
        <v>0</v>
      </c>
      <c r="P294" s="15">
        <f t="shared" si="82"/>
        <v>0</v>
      </c>
      <c r="Q294" s="59">
        <v>1</v>
      </c>
      <c r="R294" s="59">
        <v>1</v>
      </c>
      <c r="S294" s="59">
        <v>1</v>
      </c>
      <c r="T294" s="59">
        <v>1</v>
      </c>
      <c r="U294" s="59">
        <v>2</v>
      </c>
      <c r="V294" s="59">
        <v>3</v>
      </c>
      <c r="W294" s="59">
        <v>3</v>
      </c>
      <c r="X294" s="59">
        <v>5</v>
      </c>
      <c r="Y294" s="59">
        <v>6</v>
      </c>
      <c r="Z294" s="59">
        <v>6</v>
      </c>
      <c r="AA294" s="59">
        <v>9</v>
      </c>
      <c r="AB294" s="59">
        <v>9</v>
      </c>
      <c r="AC294" s="59">
        <v>9</v>
      </c>
      <c r="AD294" s="59">
        <v>10</v>
      </c>
      <c r="AE294" s="59">
        <v>10</v>
      </c>
      <c r="AF294" s="59">
        <v>10</v>
      </c>
      <c r="AG294" s="59">
        <v>11</v>
      </c>
      <c r="AH294" s="59">
        <v>11</v>
      </c>
      <c r="AI294" s="59">
        <v>11</v>
      </c>
      <c r="AJ294" s="59">
        <v>11</v>
      </c>
      <c r="AK294" s="15">
        <f t="shared" ref="AK294:AP294" si="83">AK295+AK296+AK297+AK298</f>
        <v>0</v>
      </c>
      <c r="AL294" s="15">
        <f t="shared" si="83"/>
        <v>0</v>
      </c>
      <c r="AM294" s="15">
        <f t="shared" si="83"/>
        <v>0</v>
      </c>
      <c r="AN294" s="15">
        <f t="shared" si="83"/>
        <v>0</v>
      </c>
      <c r="AO294" s="15">
        <f t="shared" si="83"/>
        <v>0</v>
      </c>
      <c r="AP294" s="15">
        <f t="shared" si="83"/>
        <v>0</v>
      </c>
    </row>
    <row r="295" spans="2:42" ht="15.75" x14ac:dyDescent="0.25">
      <c r="B295" s="46"/>
      <c r="C295" s="176"/>
      <c r="D295" s="22" t="s">
        <v>42</v>
      </c>
      <c r="E295" s="161"/>
      <c r="F295" s="23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  <c r="AE295" s="24"/>
      <c r="AF295" s="24"/>
      <c r="AG295" s="24"/>
      <c r="AH295" s="24"/>
      <c r="AI295" s="24"/>
      <c r="AJ295" s="24"/>
      <c r="AK295" s="24"/>
      <c r="AL295" s="24"/>
      <c r="AM295" s="24"/>
      <c r="AN295" s="24"/>
      <c r="AO295" s="24"/>
      <c r="AP295" s="25"/>
    </row>
    <row r="296" spans="2:42" ht="15.75" x14ac:dyDescent="0.25">
      <c r="B296" s="46"/>
      <c r="C296" s="176"/>
      <c r="D296" s="22" t="s">
        <v>43</v>
      </c>
      <c r="E296" s="161"/>
      <c r="F296" s="23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  <c r="AE296" s="24"/>
      <c r="AF296" s="24"/>
      <c r="AG296" s="24"/>
      <c r="AH296" s="24"/>
      <c r="AI296" s="24"/>
      <c r="AJ296" s="24"/>
      <c r="AK296" s="24"/>
      <c r="AL296" s="24"/>
      <c r="AM296" s="24"/>
      <c r="AN296" s="24"/>
      <c r="AO296" s="24"/>
      <c r="AP296" s="25"/>
    </row>
    <row r="297" spans="2:42" ht="20.25" x14ac:dyDescent="0.25">
      <c r="B297" s="46"/>
      <c r="C297" s="176"/>
      <c r="D297" s="22" t="s">
        <v>44</v>
      </c>
      <c r="E297" s="161"/>
      <c r="F297" s="23">
        <v>11</v>
      </c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59">
        <v>1</v>
      </c>
      <c r="R297" s="59">
        <v>1</v>
      </c>
      <c r="S297" s="59">
        <v>1</v>
      </c>
      <c r="T297" s="59">
        <v>1</v>
      </c>
      <c r="U297" s="59">
        <v>2</v>
      </c>
      <c r="V297" s="59">
        <v>3</v>
      </c>
      <c r="W297" s="59">
        <v>3</v>
      </c>
      <c r="X297" s="59">
        <v>5</v>
      </c>
      <c r="Y297" s="59">
        <v>6</v>
      </c>
      <c r="Z297" s="59">
        <v>6</v>
      </c>
      <c r="AA297" s="59">
        <v>9</v>
      </c>
      <c r="AB297" s="59">
        <v>9</v>
      </c>
      <c r="AC297" s="59">
        <v>9</v>
      </c>
      <c r="AD297" s="59">
        <v>10</v>
      </c>
      <c r="AE297" s="59">
        <v>10</v>
      </c>
      <c r="AF297" s="59">
        <v>10</v>
      </c>
      <c r="AG297" s="59">
        <v>11</v>
      </c>
      <c r="AH297" s="59">
        <v>11</v>
      </c>
      <c r="AI297" s="59">
        <v>11</v>
      </c>
      <c r="AJ297" s="59">
        <v>11</v>
      </c>
      <c r="AK297" s="24"/>
      <c r="AL297" s="24"/>
      <c r="AM297" s="24"/>
      <c r="AN297" s="24"/>
      <c r="AO297" s="24"/>
      <c r="AP297" s="25"/>
    </row>
    <row r="298" spans="2:42" ht="16.5" thickBot="1" x14ac:dyDescent="0.3">
      <c r="B298" s="46"/>
      <c r="C298" s="177"/>
      <c r="D298" s="26" t="s">
        <v>45</v>
      </c>
      <c r="E298" s="162"/>
      <c r="F298" s="27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9"/>
    </row>
    <row r="299" spans="2:42" ht="20.25" x14ac:dyDescent="0.25">
      <c r="B299" s="46"/>
      <c r="C299" s="163" t="s">
        <v>60</v>
      </c>
      <c r="D299" s="12" t="s">
        <v>41</v>
      </c>
      <c r="E299" s="160" t="s">
        <v>21</v>
      </c>
      <c r="F299" s="15">
        <v>13</v>
      </c>
      <c r="G299" s="15">
        <f t="shared" ref="G299:P299" si="84">G300+G301+G302+G303</f>
        <v>0</v>
      </c>
      <c r="H299" s="15">
        <f t="shared" si="84"/>
        <v>0</v>
      </c>
      <c r="I299" s="15">
        <f t="shared" si="84"/>
        <v>0</v>
      </c>
      <c r="J299" s="15">
        <f t="shared" si="84"/>
        <v>0</v>
      </c>
      <c r="K299" s="15">
        <f t="shared" si="84"/>
        <v>0</v>
      </c>
      <c r="L299" s="15">
        <f t="shared" si="84"/>
        <v>0</v>
      </c>
      <c r="M299" s="15">
        <f t="shared" si="84"/>
        <v>0</v>
      </c>
      <c r="N299" s="15">
        <f t="shared" si="84"/>
        <v>0</v>
      </c>
      <c r="O299" s="15">
        <f t="shared" si="84"/>
        <v>0</v>
      </c>
      <c r="P299" s="15">
        <f t="shared" si="84"/>
        <v>0</v>
      </c>
      <c r="Q299" s="59">
        <v>1</v>
      </c>
      <c r="R299" s="59">
        <v>2</v>
      </c>
      <c r="S299" s="59">
        <v>2</v>
      </c>
      <c r="T299" s="59">
        <v>2</v>
      </c>
      <c r="U299" s="59">
        <v>3</v>
      </c>
      <c r="V299" s="59">
        <v>3</v>
      </c>
      <c r="W299" s="59">
        <v>3</v>
      </c>
      <c r="X299" s="59">
        <v>6</v>
      </c>
      <c r="Y299" s="59">
        <v>6</v>
      </c>
      <c r="Z299" s="59">
        <v>6</v>
      </c>
      <c r="AA299" s="59">
        <v>8</v>
      </c>
      <c r="AB299" s="59">
        <v>8</v>
      </c>
      <c r="AC299" s="59">
        <v>8</v>
      </c>
      <c r="AD299" s="59">
        <v>9</v>
      </c>
      <c r="AE299" s="59">
        <v>9</v>
      </c>
      <c r="AF299" s="59">
        <v>11</v>
      </c>
      <c r="AG299" s="59">
        <v>13</v>
      </c>
      <c r="AH299" s="59">
        <v>13</v>
      </c>
      <c r="AI299" s="59">
        <v>13</v>
      </c>
      <c r="AJ299" s="59">
        <v>13</v>
      </c>
      <c r="AK299" s="15">
        <f t="shared" ref="AK299:AP299" si="85">AK300+AK301+AK302+AK303</f>
        <v>0</v>
      </c>
      <c r="AL299" s="15">
        <f t="shared" si="85"/>
        <v>0</v>
      </c>
      <c r="AM299" s="15">
        <f t="shared" si="85"/>
        <v>0</v>
      </c>
      <c r="AN299" s="15">
        <f t="shared" si="85"/>
        <v>0</v>
      </c>
      <c r="AO299" s="15">
        <f t="shared" si="85"/>
        <v>0</v>
      </c>
      <c r="AP299" s="15">
        <f t="shared" si="85"/>
        <v>0</v>
      </c>
    </row>
    <row r="300" spans="2:42" ht="15.75" x14ac:dyDescent="0.25">
      <c r="B300" s="46"/>
      <c r="C300" s="164"/>
      <c r="D300" s="14" t="s">
        <v>42</v>
      </c>
      <c r="E300" s="161"/>
      <c r="F300" s="15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7"/>
    </row>
    <row r="301" spans="2:42" ht="15.75" x14ac:dyDescent="0.25">
      <c r="B301" s="46"/>
      <c r="C301" s="164"/>
      <c r="D301" s="14" t="s">
        <v>43</v>
      </c>
      <c r="E301" s="161"/>
      <c r="F301" s="15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7"/>
    </row>
    <row r="302" spans="2:42" ht="20.25" x14ac:dyDescent="0.25">
      <c r="B302" s="46"/>
      <c r="C302" s="164"/>
      <c r="D302" s="14" t="s">
        <v>44</v>
      </c>
      <c r="E302" s="161"/>
      <c r="F302" s="15">
        <v>13</v>
      </c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59">
        <v>1</v>
      </c>
      <c r="R302" s="59">
        <v>2</v>
      </c>
      <c r="S302" s="59">
        <v>2</v>
      </c>
      <c r="T302" s="59">
        <v>2</v>
      </c>
      <c r="U302" s="59">
        <v>3</v>
      </c>
      <c r="V302" s="59">
        <v>3</v>
      </c>
      <c r="W302" s="59">
        <v>3</v>
      </c>
      <c r="X302" s="59">
        <v>6</v>
      </c>
      <c r="Y302" s="59">
        <v>6</v>
      </c>
      <c r="Z302" s="59">
        <v>6</v>
      </c>
      <c r="AA302" s="59">
        <v>8</v>
      </c>
      <c r="AB302" s="59">
        <v>8</v>
      </c>
      <c r="AC302" s="59">
        <v>8</v>
      </c>
      <c r="AD302" s="59">
        <v>9</v>
      </c>
      <c r="AE302" s="59">
        <v>9</v>
      </c>
      <c r="AF302" s="59">
        <v>11</v>
      </c>
      <c r="AG302" s="59">
        <v>13</v>
      </c>
      <c r="AH302" s="59">
        <v>13</v>
      </c>
      <c r="AI302" s="59">
        <v>13</v>
      </c>
      <c r="AJ302" s="59">
        <v>13</v>
      </c>
      <c r="AK302" s="16"/>
      <c r="AL302" s="16"/>
      <c r="AM302" s="16"/>
      <c r="AN302" s="16"/>
      <c r="AO302" s="16"/>
      <c r="AP302" s="17"/>
    </row>
    <row r="303" spans="2:42" ht="16.5" thickBot="1" x14ac:dyDescent="0.3">
      <c r="B303" s="46"/>
      <c r="C303" s="165"/>
      <c r="D303" s="18" t="s">
        <v>45</v>
      </c>
      <c r="E303" s="162"/>
      <c r="F303" s="19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  <c r="AC303" s="20"/>
      <c r="AD303" s="20"/>
      <c r="AE303" s="20"/>
      <c r="AF303" s="20"/>
      <c r="AG303" s="20"/>
      <c r="AH303" s="20"/>
      <c r="AI303" s="20"/>
      <c r="AJ303" s="20"/>
      <c r="AK303" s="20"/>
      <c r="AL303" s="20"/>
      <c r="AM303" s="20"/>
      <c r="AN303" s="20"/>
      <c r="AO303" s="20"/>
      <c r="AP303" s="21"/>
    </row>
    <row r="304" spans="2:42" ht="15.75" x14ac:dyDescent="0.25">
      <c r="B304" s="46"/>
      <c r="C304" s="176" t="s">
        <v>61</v>
      </c>
      <c r="D304" s="22" t="s">
        <v>41</v>
      </c>
      <c r="E304" s="160" t="s">
        <v>21</v>
      </c>
      <c r="F304" s="15">
        <f t="shared" ref="F304:AP304" si="86">F305+F306+F307+F308</f>
        <v>0</v>
      </c>
      <c r="G304" s="15">
        <f t="shared" si="86"/>
        <v>0</v>
      </c>
      <c r="H304" s="15">
        <f t="shared" si="86"/>
        <v>0</v>
      </c>
      <c r="I304" s="15">
        <f t="shared" si="86"/>
        <v>0</v>
      </c>
      <c r="J304" s="15">
        <f t="shared" si="86"/>
        <v>0</v>
      </c>
      <c r="K304" s="15">
        <f t="shared" si="86"/>
        <v>0</v>
      </c>
      <c r="L304" s="15">
        <f t="shared" si="86"/>
        <v>0</v>
      </c>
      <c r="M304" s="15">
        <f t="shared" si="86"/>
        <v>0</v>
      </c>
      <c r="N304" s="15">
        <f t="shared" si="86"/>
        <v>0</v>
      </c>
      <c r="O304" s="15">
        <f t="shared" si="86"/>
        <v>0</v>
      </c>
      <c r="P304" s="15">
        <f t="shared" si="86"/>
        <v>0</v>
      </c>
      <c r="Q304" s="15">
        <f t="shared" si="86"/>
        <v>0</v>
      </c>
      <c r="R304" s="15">
        <f t="shared" si="86"/>
        <v>0</v>
      </c>
      <c r="S304" s="15">
        <f t="shared" si="86"/>
        <v>0</v>
      </c>
      <c r="T304" s="15">
        <f t="shared" si="86"/>
        <v>0</v>
      </c>
      <c r="U304" s="15">
        <f t="shared" si="86"/>
        <v>0</v>
      </c>
      <c r="V304" s="15">
        <f t="shared" si="86"/>
        <v>0</v>
      </c>
      <c r="W304" s="15">
        <f t="shared" si="86"/>
        <v>0</v>
      </c>
      <c r="X304" s="15">
        <f t="shared" si="86"/>
        <v>0</v>
      </c>
      <c r="Y304" s="15">
        <f t="shared" si="86"/>
        <v>0</v>
      </c>
      <c r="Z304" s="15">
        <f t="shared" si="86"/>
        <v>0</v>
      </c>
      <c r="AA304" s="15">
        <f t="shared" si="86"/>
        <v>0</v>
      </c>
      <c r="AB304" s="15">
        <f t="shared" si="86"/>
        <v>0</v>
      </c>
      <c r="AC304" s="15">
        <f t="shared" si="86"/>
        <v>0</v>
      </c>
      <c r="AD304" s="15">
        <f t="shared" si="86"/>
        <v>0</v>
      </c>
      <c r="AE304" s="15">
        <f t="shared" si="86"/>
        <v>0</v>
      </c>
      <c r="AF304" s="15">
        <f t="shared" si="86"/>
        <v>0</v>
      </c>
      <c r="AG304" s="15">
        <f t="shared" si="86"/>
        <v>0</v>
      </c>
      <c r="AH304" s="15">
        <f t="shared" si="86"/>
        <v>0</v>
      </c>
      <c r="AI304" s="15">
        <f t="shared" si="86"/>
        <v>0</v>
      </c>
      <c r="AJ304" s="15">
        <f t="shared" si="86"/>
        <v>0</v>
      </c>
      <c r="AK304" s="15">
        <f t="shared" si="86"/>
        <v>0</v>
      </c>
      <c r="AL304" s="15">
        <f t="shared" si="86"/>
        <v>0</v>
      </c>
      <c r="AM304" s="15">
        <f t="shared" si="86"/>
        <v>0</v>
      </c>
      <c r="AN304" s="15">
        <f t="shared" si="86"/>
        <v>0</v>
      </c>
      <c r="AO304" s="15">
        <f t="shared" si="86"/>
        <v>0</v>
      </c>
      <c r="AP304" s="15">
        <f t="shared" si="86"/>
        <v>0</v>
      </c>
    </row>
    <row r="305" spans="2:42" ht="15.75" x14ac:dyDescent="0.25">
      <c r="B305" s="46"/>
      <c r="C305" s="176"/>
      <c r="D305" s="22" t="s">
        <v>42</v>
      </c>
      <c r="E305" s="161"/>
      <c r="F305" s="23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  <c r="AE305" s="24"/>
      <c r="AF305" s="24"/>
      <c r="AG305" s="24"/>
      <c r="AH305" s="24"/>
      <c r="AI305" s="24"/>
      <c r="AJ305" s="24"/>
      <c r="AK305" s="24"/>
      <c r="AL305" s="24"/>
      <c r="AM305" s="24"/>
      <c r="AN305" s="24"/>
      <c r="AO305" s="24"/>
      <c r="AP305" s="25"/>
    </row>
    <row r="306" spans="2:42" ht="15.75" x14ac:dyDescent="0.25">
      <c r="B306" s="46"/>
      <c r="C306" s="176"/>
      <c r="D306" s="22" t="s">
        <v>43</v>
      </c>
      <c r="E306" s="161"/>
      <c r="F306" s="23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  <c r="AE306" s="24"/>
      <c r="AF306" s="24"/>
      <c r="AG306" s="24"/>
      <c r="AH306" s="24"/>
      <c r="AI306" s="24"/>
      <c r="AJ306" s="24"/>
      <c r="AK306" s="24"/>
      <c r="AL306" s="24"/>
      <c r="AM306" s="24"/>
      <c r="AN306" s="24"/>
      <c r="AO306" s="24"/>
      <c r="AP306" s="25"/>
    </row>
    <row r="307" spans="2:42" ht="15.75" x14ac:dyDescent="0.25">
      <c r="B307" s="46"/>
      <c r="C307" s="176"/>
      <c r="D307" s="22" t="s">
        <v>44</v>
      </c>
      <c r="E307" s="161"/>
      <c r="F307" s="23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  <c r="AE307" s="24"/>
      <c r="AF307" s="24"/>
      <c r="AG307" s="24"/>
      <c r="AH307" s="24"/>
      <c r="AI307" s="24"/>
      <c r="AJ307" s="24"/>
      <c r="AK307" s="24"/>
      <c r="AL307" s="24"/>
      <c r="AM307" s="24"/>
      <c r="AN307" s="24"/>
      <c r="AO307" s="24"/>
      <c r="AP307" s="25"/>
    </row>
    <row r="308" spans="2:42" ht="16.5" thickBot="1" x14ac:dyDescent="0.3">
      <c r="B308" s="46"/>
      <c r="C308" s="177"/>
      <c r="D308" s="26" t="s">
        <v>45</v>
      </c>
      <c r="E308" s="162"/>
      <c r="F308" s="27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9"/>
    </row>
    <row r="309" spans="2:42" ht="15.75" x14ac:dyDescent="0.25">
      <c r="B309" s="46"/>
      <c r="C309" s="163" t="s">
        <v>62</v>
      </c>
      <c r="D309" s="12" t="s">
        <v>41</v>
      </c>
      <c r="E309" s="160" t="s">
        <v>21</v>
      </c>
      <c r="F309" s="15">
        <f t="shared" ref="F309:AP309" si="87">F310+F311+F312+F313</f>
        <v>0</v>
      </c>
      <c r="G309" s="15">
        <f t="shared" si="87"/>
        <v>0</v>
      </c>
      <c r="H309" s="15">
        <f t="shared" si="87"/>
        <v>0</v>
      </c>
      <c r="I309" s="15">
        <f t="shared" si="87"/>
        <v>0</v>
      </c>
      <c r="J309" s="15">
        <f t="shared" si="87"/>
        <v>0</v>
      </c>
      <c r="K309" s="15">
        <f t="shared" si="87"/>
        <v>0</v>
      </c>
      <c r="L309" s="15">
        <f t="shared" si="87"/>
        <v>0</v>
      </c>
      <c r="M309" s="15">
        <f t="shared" si="87"/>
        <v>0</v>
      </c>
      <c r="N309" s="15">
        <f t="shared" si="87"/>
        <v>0</v>
      </c>
      <c r="O309" s="15">
        <f t="shared" si="87"/>
        <v>0</v>
      </c>
      <c r="P309" s="15">
        <f t="shared" si="87"/>
        <v>0</v>
      </c>
      <c r="Q309" s="15">
        <f t="shared" si="87"/>
        <v>0</v>
      </c>
      <c r="R309" s="15">
        <f t="shared" si="87"/>
        <v>0</v>
      </c>
      <c r="S309" s="15">
        <f t="shared" si="87"/>
        <v>0</v>
      </c>
      <c r="T309" s="15">
        <f t="shared" si="87"/>
        <v>0</v>
      </c>
      <c r="U309" s="15">
        <f t="shared" si="87"/>
        <v>0</v>
      </c>
      <c r="V309" s="15">
        <f t="shared" si="87"/>
        <v>0</v>
      </c>
      <c r="W309" s="15">
        <f t="shared" si="87"/>
        <v>0</v>
      </c>
      <c r="X309" s="15">
        <f t="shared" si="87"/>
        <v>0</v>
      </c>
      <c r="Y309" s="15">
        <f t="shared" si="87"/>
        <v>0</v>
      </c>
      <c r="Z309" s="15">
        <f t="shared" si="87"/>
        <v>0</v>
      </c>
      <c r="AA309" s="15">
        <f t="shared" si="87"/>
        <v>0</v>
      </c>
      <c r="AB309" s="15">
        <f t="shared" si="87"/>
        <v>0</v>
      </c>
      <c r="AC309" s="15">
        <f t="shared" si="87"/>
        <v>0</v>
      </c>
      <c r="AD309" s="15">
        <f t="shared" si="87"/>
        <v>0</v>
      </c>
      <c r="AE309" s="15">
        <f t="shared" si="87"/>
        <v>0</v>
      </c>
      <c r="AF309" s="15">
        <f t="shared" si="87"/>
        <v>0</v>
      </c>
      <c r="AG309" s="15">
        <f t="shared" si="87"/>
        <v>0</v>
      </c>
      <c r="AH309" s="15">
        <f t="shared" si="87"/>
        <v>0</v>
      </c>
      <c r="AI309" s="15">
        <f t="shared" si="87"/>
        <v>0</v>
      </c>
      <c r="AJ309" s="15">
        <f t="shared" si="87"/>
        <v>0</v>
      </c>
      <c r="AK309" s="15">
        <f t="shared" si="87"/>
        <v>0</v>
      </c>
      <c r="AL309" s="15">
        <f t="shared" si="87"/>
        <v>0</v>
      </c>
      <c r="AM309" s="15">
        <f t="shared" si="87"/>
        <v>0</v>
      </c>
      <c r="AN309" s="15">
        <f t="shared" si="87"/>
        <v>0</v>
      </c>
      <c r="AO309" s="15">
        <f t="shared" si="87"/>
        <v>0</v>
      </c>
      <c r="AP309" s="15">
        <f t="shared" si="87"/>
        <v>0</v>
      </c>
    </row>
    <row r="310" spans="2:42" ht="15.75" x14ac:dyDescent="0.25">
      <c r="B310" s="46"/>
      <c r="C310" s="164"/>
      <c r="D310" s="14" t="s">
        <v>42</v>
      </c>
      <c r="E310" s="161"/>
      <c r="F310" s="15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7"/>
    </row>
    <row r="311" spans="2:42" ht="15.75" x14ac:dyDescent="0.25">
      <c r="B311" s="46"/>
      <c r="C311" s="164"/>
      <c r="D311" s="14" t="s">
        <v>43</v>
      </c>
      <c r="E311" s="161"/>
      <c r="F311" s="15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7"/>
    </row>
    <row r="312" spans="2:42" ht="15.75" x14ac:dyDescent="0.25">
      <c r="B312" s="46"/>
      <c r="C312" s="164"/>
      <c r="D312" s="14" t="s">
        <v>44</v>
      </c>
      <c r="E312" s="161"/>
      <c r="F312" s="15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7"/>
    </row>
    <row r="313" spans="2:42" ht="16.5" thickBot="1" x14ac:dyDescent="0.3">
      <c r="B313" s="46"/>
      <c r="C313" s="165"/>
      <c r="D313" s="18" t="s">
        <v>45</v>
      </c>
      <c r="E313" s="162"/>
      <c r="F313" s="19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  <c r="AC313" s="20"/>
      <c r="AD313" s="20"/>
      <c r="AE313" s="20"/>
      <c r="AF313" s="20"/>
      <c r="AG313" s="20"/>
      <c r="AH313" s="20"/>
      <c r="AI313" s="20"/>
      <c r="AJ313" s="20"/>
      <c r="AK313" s="20"/>
      <c r="AL313" s="20"/>
      <c r="AM313" s="20"/>
      <c r="AN313" s="20"/>
      <c r="AO313" s="20"/>
      <c r="AP313" s="21"/>
    </row>
    <row r="314" spans="2:42" ht="18.75" x14ac:dyDescent="0.3">
      <c r="B314" s="46"/>
      <c r="C314" s="166" t="s">
        <v>63</v>
      </c>
      <c r="D314" s="12" t="s">
        <v>41</v>
      </c>
      <c r="E314" s="160" t="s">
        <v>21</v>
      </c>
      <c r="F314" s="15">
        <v>24</v>
      </c>
      <c r="G314" s="15">
        <f t="shared" ref="G314:Q314" si="88">G315+G316+G317+G318</f>
        <v>0</v>
      </c>
      <c r="H314" s="15">
        <f t="shared" si="88"/>
        <v>0</v>
      </c>
      <c r="I314" s="15">
        <f t="shared" si="88"/>
        <v>0</v>
      </c>
      <c r="J314" s="15">
        <f t="shared" si="88"/>
        <v>0</v>
      </c>
      <c r="K314" s="15">
        <f t="shared" si="88"/>
        <v>0</v>
      </c>
      <c r="L314" s="15">
        <f t="shared" si="88"/>
        <v>0</v>
      </c>
      <c r="M314" s="15">
        <f t="shared" si="88"/>
        <v>0</v>
      </c>
      <c r="N314" s="15">
        <f t="shared" si="88"/>
        <v>0</v>
      </c>
      <c r="O314" s="15">
        <f t="shared" si="88"/>
        <v>0</v>
      </c>
      <c r="P314" s="15">
        <f t="shared" si="88"/>
        <v>0</v>
      </c>
      <c r="Q314" s="15">
        <f t="shared" si="88"/>
        <v>0</v>
      </c>
      <c r="R314" s="60">
        <v>1</v>
      </c>
      <c r="S314" s="60">
        <v>4</v>
      </c>
      <c r="T314" s="60">
        <v>6</v>
      </c>
      <c r="U314" s="60">
        <v>8</v>
      </c>
      <c r="V314" s="60">
        <v>9</v>
      </c>
      <c r="W314" s="60">
        <v>10</v>
      </c>
      <c r="X314" s="60">
        <v>17</v>
      </c>
      <c r="Y314" s="60">
        <v>19</v>
      </c>
      <c r="Z314" s="60">
        <v>20</v>
      </c>
      <c r="AA314" s="60">
        <v>22</v>
      </c>
      <c r="AB314" s="60">
        <v>22</v>
      </c>
      <c r="AC314" s="60">
        <v>22</v>
      </c>
      <c r="AD314" s="60">
        <v>24</v>
      </c>
      <c r="AE314" s="15">
        <f t="shared" ref="AE314:AP314" si="89">AE315+AE316+AE317+AE318</f>
        <v>0</v>
      </c>
      <c r="AF314" s="15">
        <f t="shared" si="89"/>
        <v>0</v>
      </c>
      <c r="AG314" s="15">
        <f t="shared" si="89"/>
        <v>0</v>
      </c>
      <c r="AH314" s="15">
        <f t="shared" si="89"/>
        <v>0</v>
      </c>
      <c r="AI314" s="15">
        <f t="shared" si="89"/>
        <v>0</v>
      </c>
      <c r="AJ314" s="15">
        <f t="shared" si="89"/>
        <v>0</v>
      </c>
      <c r="AK314" s="15">
        <f t="shared" si="89"/>
        <v>0</v>
      </c>
      <c r="AL314" s="15">
        <f t="shared" si="89"/>
        <v>0</v>
      </c>
      <c r="AM314" s="15">
        <f t="shared" si="89"/>
        <v>0</v>
      </c>
      <c r="AN314" s="15">
        <f t="shared" si="89"/>
        <v>0</v>
      </c>
      <c r="AO314" s="15">
        <f t="shared" si="89"/>
        <v>0</v>
      </c>
      <c r="AP314" s="15">
        <f t="shared" si="89"/>
        <v>0</v>
      </c>
    </row>
    <row r="315" spans="2:42" ht="15.75" x14ac:dyDescent="0.25">
      <c r="B315" s="46"/>
      <c r="C315" s="167"/>
      <c r="D315" s="26" t="s">
        <v>42</v>
      </c>
      <c r="E315" s="161"/>
      <c r="F315" s="27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9"/>
    </row>
    <row r="316" spans="2:42" ht="15.75" x14ac:dyDescent="0.25">
      <c r="B316" s="46"/>
      <c r="C316" s="167"/>
      <c r="D316" s="26" t="s">
        <v>43</v>
      </c>
      <c r="E316" s="161"/>
      <c r="F316" s="27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9"/>
    </row>
    <row r="317" spans="2:42" ht="18.75" x14ac:dyDescent="0.3">
      <c r="B317" s="46"/>
      <c r="C317" s="167"/>
      <c r="D317" s="26" t="s">
        <v>44</v>
      </c>
      <c r="E317" s="161"/>
      <c r="F317" s="27">
        <v>24</v>
      </c>
      <c r="G317" s="28"/>
      <c r="H317" s="28"/>
      <c r="I317" s="28"/>
      <c r="J317" s="28"/>
      <c r="K317" s="28"/>
      <c r="L317" s="28"/>
      <c r="M317" s="28"/>
      <c r="N317" s="28"/>
      <c r="O317" s="28"/>
      <c r="P317" s="28"/>
      <c r="Q317" s="28"/>
      <c r="R317" s="60">
        <v>1</v>
      </c>
      <c r="S317" s="60">
        <v>4</v>
      </c>
      <c r="T317" s="60">
        <v>6</v>
      </c>
      <c r="U317" s="60">
        <v>8</v>
      </c>
      <c r="V317" s="60">
        <v>9</v>
      </c>
      <c r="W317" s="60">
        <v>10</v>
      </c>
      <c r="X317" s="60">
        <v>17</v>
      </c>
      <c r="Y317" s="60">
        <v>19</v>
      </c>
      <c r="Z317" s="60">
        <v>20</v>
      </c>
      <c r="AA317" s="60">
        <v>22</v>
      </c>
      <c r="AB317" s="60">
        <v>22</v>
      </c>
      <c r="AC317" s="60">
        <v>22</v>
      </c>
      <c r="AD317" s="60">
        <v>24</v>
      </c>
      <c r="AE317" s="28"/>
      <c r="AF317" s="28"/>
      <c r="AG317" s="28"/>
      <c r="AH317" s="28"/>
      <c r="AI317" s="28"/>
      <c r="AJ317" s="28"/>
      <c r="AK317" s="28"/>
      <c r="AL317" s="28"/>
      <c r="AM317" s="28"/>
      <c r="AN317" s="28"/>
      <c r="AO317" s="28"/>
      <c r="AP317" s="29"/>
    </row>
    <row r="318" spans="2:42" ht="16.5" thickBot="1" x14ac:dyDescent="0.3">
      <c r="B318" s="46"/>
      <c r="C318" s="168"/>
      <c r="D318" s="18" t="s">
        <v>45</v>
      </c>
      <c r="E318" s="162"/>
      <c r="F318" s="19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  <c r="AC318" s="20"/>
      <c r="AD318" s="20"/>
      <c r="AE318" s="20"/>
      <c r="AF318" s="20"/>
      <c r="AG318" s="20"/>
      <c r="AH318" s="20"/>
      <c r="AI318" s="20"/>
      <c r="AJ318" s="20"/>
      <c r="AK318" s="20"/>
      <c r="AL318" s="20"/>
      <c r="AM318" s="20"/>
      <c r="AN318" s="20"/>
      <c r="AO318" s="20"/>
      <c r="AP318" s="21"/>
    </row>
    <row r="321" spans="2:42" ht="18.75" x14ac:dyDescent="0.25">
      <c r="B321" s="1"/>
      <c r="C321" s="217" t="s">
        <v>199</v>
      </c>
      <c r="D321" s="218"/>
      <c r="E321" s="218"/>
      <c r="F321" s="218"/>
      <c r="G321" s="218"/>
      <c r="H321" s="218"/>
      <c r="I321" s="218"/>
      <c r="J321" s="218"/>
      <c r="K321" s="218"/>
      <c r="L321" s="218"/>
      <c r="M321" s="218"/>
      <c r="N321" s="218"/>
      <c r="O321" s="218"/>
      <c r="P321" s="218"/>
      <c r="Q321" s="218"/>
      <c r="R321" s="218"/>
      <c r="S321" s="218"/>
      <c r="T321" s="218"/>
      <c r="U321" s="218"/>
      <c r="V321" s="218"/>
      <c r="W321" s="218"/>
      <c r="X321" s="218"/>
      <c r="Y321" s="218"/>
      <c r="Z321" s="218"/>
      <c r="AA321" s="218"/>
      <c r="AB321" s="218"/>
      <c r="AC321" s="218"/>
      <c r="AD321" s="218"/>
      <c r="AE321" s="218"/>
      <c r="AF321" s="218"/>
      <c r="AG321" s="218"/>
      <c r="AH321" s="218"/>
      <c r="AI321" s="218"/>
      <c r="AJ321" s="218"/>
      <c r="AK321" s="218"/>
      <c r="AL321" s="218"/>
      <c r="AM321" s="218"/>
      <c r="AN321" s="218"/>
      <c r="AO321" s="218"/>
      <c r="AP321" s="218"/>
    </row>
    <row r="322" spans="2:42" ht="15.75" x14ac:dyDescent="0.25">
      <c r="B322" s="1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</row>
    <row r="323" spans="2:42" ht="16.5" thickBot="1" x14ac:dyDescent="0.3">
      <c r="B323" s="1"/>
      <c r="C323" s="3"/>
      <c r="D323" s="3"/>
      <c r="E323" s="4"/>
      <c r="F323" s="5"/>
      <c r="G323" s="6"/>
      <c r="H323" s="6"/>
      <c r="I323" s="6"/>
      <c r="J323" s="6"/>
      <c r="K323" s="6"/>
      <c r="L323" s="6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</row>
    <row r="324" spans="2:42" ht="21" thickBot="1" x14ac:dyDescent="0.3">
      <c r="B324" s="173" t="s">
        <v>64</v>
      </c>
      <c r="C324" s="213" t="s">
        <v>79</v>
      </c>
      <c r="D324" s="213"/>
      <c r="E324" s="219" t="s">
        <v>23</v>
      </c>
      <c r="F324" s="222" t="s">
        <v>24</v>
      </c>
      <c r="G324" s="225" t="s">
        <v>117</v>
      </c>
      <c r="H324" s="226"/>
      <c r="I324" s="226"/>
      <c r="J324" s="226"/>
      <c r="K324" s="226"/>
      <c r="L324" s="226"/>
      <c r="M324" s="226"/>
      <c r="N324" s="226"/>
      <c r="O324" s="226"/>
      <c r="P324" s="226"/>
      <c r="Q324" s="226"/>
      <c r="R324" s="226"/>
      <c r="S324" s="226"/>
      <c r="T324" s="226"/>
      <c r="U324" s="226"/>
      <c r="V324" s="226"/>
      <c r="W324" s="226"/>
      <c r="X324" s="226"/>
      <c r="Y324" s="226"/>
      <c r="Z324" s="226"/>
      <c r="AA324" s="226"/>
      <c r="AB324" s="226"/>
      <c r="AC324" s="226"/>
      <c r="AD324" s="226"/>
      <c r="AE324" s="226"/>
      <c r="AF324" s="226"/>
      <c r="AG324" s="226"/>
      <c r="AH324" s="226"/>
      <c r="AI324" s="226"/>
      <c r="AJ324" s="226"/>
      <c r="AK324" s="226"/>
      <c r="AL324" s="226"/>
      <c r="AM324" s="226"/>
      <c r="AN324" s="226"/>
      <c r="AO324" s="226"/>
      <c r="AP324" s="227"/>
    </row>
    <row r="325" spans="2:42" ht="18.75" x14ac:dyDescent="0.25">
      <c r="B325" s="174"/>
      <c r="C325" s="213"/>
      <c r="D325" s="213"/>
      <c r="E325" s="220"/>
      <c r="F325" s="223"/>
      <c r="G325" s="228" t="s">
        <v>25</v>
      </c>
      <c r="H325" s="211"/>
      <c r="I325" s="211"/>
      <c r="J325" s="211" t="s">
        <v>26</v>
      </c>
      <c r="K325" s="211"/>
      <c r="L325" s="211"/>
      <c r="M325" s="211" t="s">
        <v>27</v>
      </c>
      <c r="N325" s="211"/>
      <c r="O325" s="211"/>
      <c r="P325" s="211" t="s">
        <v>28</v>
      </c>
      <c r="Q325" s="211"/>
      <c r="R325" s="211"/>
      <c r="S325" s="211" t="s">
        <v>29</v>
      </c>
      <c r="T325" s="211"/>
      <c r="U325" s="211"/>
      <c r="V325" s="211" t="s">
        <v>30</v>
      </c>
      <c r="W325" s="211"/>
      <c r="X325" s="211"/>
      <c r="Y325" s="211" t="s">
        <v>31</v>
      </c>
      <c r="Z325" s="211"/>
      <c r="AA325" s="211"/>
      <c r="AB325" s="211" t="s">
        <v>32</v>
      </c>
      <c r="AC325" s="211"/>
      <c r="AD325" s="211"/>
      <c r="AE325" s="211" t="s">
        <v>33</v>
      </c>
      <c r="AF325" s="211"/>
      <c r="AG325" s="211"/>
      <c r="AH325" s="211" t="s">
        <v>34</v>
      </c>
      <c r="AI325" s="211"/>
      <c r="AJ325" s="211"/>
      <c r="AK325" s="211" t="s">
        <v>35</v>
      </c>
      <c r="AL325" s="211"/>
      <c r="AM325" s="211"/>
      <c r="AN325" s="211" t="s">
        <v>36</v>
      </c>
      <c r="AO325" s="211"/>
      <c r="AP325" s="212"/>
    </row>
    <row r="326" spans="2:42" ht="32.25" thickBot="1" x14ac:dyDescent="0.3">
      <c r="B326" s="174"/>
      <c r="C326" s="213"/>
      <c r="D326" s="213"/>
      <c r="E326" s="221"/>
      <c r="F326" s="224"/>
      <c r="G326" s="47" t="s">
        <v>37</v>
      </c>
      <c r="H326" s="48" t="s">
        <v>38</v>
      </c>
      <c r="I326" s="48" t="s">
        <v>39</v>
      </c>
      <c r="J326" s="48" t="s">
        <v>37</v>
      </c>
      <c r="K326" s="48" t="s">
        <v>38</v>
      </c>
      <c r="L326" s="48" t="s">
        <v>39</v>
      </c>
      <c r="M326" s="48" t="s">
        <v>37</v>
      </c>
      <c r="N326" s="48" t="s">
        <v>38</v>
      </c>
      <c r="O326" s="48" t="s">
        <v>39</v>
      </c>
      <c r="P326" s="48" t="s">
        <v>37</v>
      </c>
      <c r="Q326" s="48" t="s">
        <v>38</v>
      </c>
      <c r="R326" s="48" t="s">
        <v>39</v>
      </c>
      <c r="S326" s="48" t="s">
        <v>37</v>
      </c>
      <c r="T326" s="48" t="s">
        <v>38</v>
      </c>
      <c r="U326" s="48" t="s">
        <v>39</v>
      </c>
      <c r="V326" s="48" t="s">
        <v>37</v>
      </c>
      <c r="W326" s="48" t="s">
        <v>38</v>
      </c>
      <c r="X326" s="48" t="s">
        <v>39</v>
      </c>
      <c r="Y326" s="48" t="s">
        <v>37</v>
      </c>
      <c r="Z326" s="48" t="s">
        <v>38</v>
      </c>
      <c r="AA326" s="48" t="s">
        <v>39</v>
      </c>
      <c r="AB326" s="48" t="s">
        <v>37</v>
      </c>
      <c r="AC326" s="48" t="s">
        <v>38</v>
      </c>
      <c r="AD326" s="48" t="s">
        <v>39</v>
      </c>
      <c r="AE326" s="48" t="s">
        <v>37</v>
      </c>
      <c r="AF326" s="48" t="s">
        <v>38</v>
      </c>
      <c r="AG326" s="48" t="s">
        <v>39</v>
      </c>
      <c r="AH326" s="48" t="s">
        <v>37</v>
      </c>
      <c r="AI326" s="48" t="s">
        <v>38</v>
      </c>
      <c r="AJ326" s="48" t="s">
        <v>39</v>
      </c>
      <c r="AK326" s="48" t="s">
        <v>37</v>
      </c>
      <c r="AL326" s="48" t="s">
        <v>38</v>
      </c>
      <c r="AM326" s="48" t="s">
        <v>39</v>
      </c>
      <c r="AN326" s="48" t="s">
        <v>37</v>
      </c>
      <c r="AO326" s="48" t="s">
        <v>38</v>
      </c>
      <c r="AP326" s="49" t="s">
        <v>39</v>
      </c>
    </row>
    <row r="327" spans="2:42" ht="16.5" thickBot="1" x14ac:dyDescent="0.3">
      <c r="B327" s="175"/>
      <c r="C327" s="213">
        <v>1</v>
      </c>
      <c r="D327" s="213"/>
      <c r="E327" s="50">
        <v>2</v>
      </c>
      <c r="F327" s="51">
        <v>3</v>
      </c>
      <c r="G327" s="214">
        <v>4</v>
      </c>
      <c r="H327" s="214"/>
      <c r="I327" s="214"/>
      <c r="J327" s="214">
        <v>5</v>
      </c>
      <c r="K327" s="214"/>
      <c r="L327" s="214"/>
      <c r="M327" s="214">
        <v>6</v>
      </c>
      <c r="N327" s="214"/>
      <c r="O327" s="214"/>
      <c r="P327" s="214">
        <v>7</v>
      </c>
      <c r="Q327" s="214"/>
      <c r="R327" s="214"/>
      <c r="S327" s="214">
        <v>8</v>
      </c>
      <c r="T327" s="214"/>
      <c r="U327" s="214"/>
      <c r="V327" s="214">
        <v>9</v>
      </c>
      <c r="W327" s="214"/>
      <c r="X327" s="214"/>
      <c r="Y327" s="214">
        <v>10</v>
      </c>
      <c r="Z327" s="214"/>
      <c r="AA327" s="214"/>
      <c r="AB327" s="214">
        <v>11</v>
      </c>
      <c r="AC327" s="214"/>
      <c r="AD327" s="214"/>
      <c r="AE327" s="214">
        <v>12</v>
      </c>
      <c r="AF327" s="214"/>
      <c r="AG327" s="214"/>
      <c r="AH327" s="214">
        <v>13</v>
      </c>
      <c r="AI327" s="214"/>
      <c r="AJ327" s="214"/>
      <c r="AK327" s="214">
        <v>14</v>
      </c>
      <c r="AL327" s="214"/>
      <c r="AM327" s="214"/>
      <c r="AN327" s="214">
        <v>15</v>
      </c>
      <c r="AO327" s="214"/>
      <c r="AP327" s="215"/>
    </row>
    <row r="328" spans="2:42" ht="16.5" thickBot="1" x14ac:dyDescent="0.3">
      <c r="B328" s="46"/>
      <c r="C328" s="216" t="s">
        <v>40</v>
      </c>
      <c r="D328" s="216"/>
      <c r="E328" s="45"/>
      <c r="F328" s="9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  <c r="AM328" s="10"/>
      <c r="AN328" s="10"/>
      <c r="AO328" s="10"/>
      <c r="AP328" s="11"/>
    </row>
    <row r="329" spans="2:42" ht="20.25" x14ac:dyDescent="0.25">
      <c r="B329" s="169">
        <v>1</v>
      </c>
      <c r="C329" s="183" t="s">
        <v>71</v>
      </c>
      <c r="D329" s="14" t="s">
        <v>41</v>
      </c>
      <c r="E329" s="196" t="s">
        <v>18</v>
      </c>
      <c r="F329" s="13">
        <v>3</v>
      </c>
      <c r="G329" s="13">
        <f t="shared" ref="G329:U329" si="90">SUM(G330:G333)</f>
        <v>0</v>
      </c>
      <c r="H329" s="13">
        <f t="shared" si="90"/>
        <v>0</v>
      </c>
      <c r="I329" s="13">
        <f t="shared" si="90"/>
        <v>0</v>
      </c>
      <c r="J329" s="13">
        <f t="shared" si="90"/>
        <v>0</v>
      </c>
      <c r="K329" s="13">
        <f t="shared" si="90"/>
        <v>0</v>
      </c>
      <c r="L329" s="13">
        <f t="shared" si="90"/>
        <v>0</v>
      </c>
      <c r="M329" s="13">
        <f t="shared" si="90"/>
        <v>0</v>
      </c>
      <c r="N329" s="13">
        <f t="shared" si="90"/>
        <v>0</v>
      </c>
      <c r="O329" s="13">
        <f t="shared" si="90"/>
        <v>0</v>
      </c>
      <c r="P329" s="13">
        <f t="shared" si="90"/>
        <v>0</v>
      </c>
      <c r="Q329" s="13">
        <f t="shared" si="90"/>
        <v>0</v>
      </c>
      <c r="R329" s="13">
        <f t="shared" si="90"/>
        <v>0</v>
      </c>
      <c r="S329" s="13">
        <f t="shared" si="90"/>
        <v>0</v>
      </c>
      <c r="T329" s="13">
        <f t="shared" si="90"/>
        <v>0</v>
      </c>
      <c r="U329" s="13">
        <f t="shared" si="90"/>
        <v>0</v>
      </c>
      <c r="V329" s="53">
        <v>0.3</v>
      </c>
      <c r="W329" s="53">
        <v>0.3</v>
      </c>
      <c r="X329" s="53">
        <v>0.3</v>
      </c>
      <c r="Y329" s="53">
        <v>0.4</v>
      </c>
      <c r="Z329" s="53">
        <v>0.4</v>
      </c>
      <c r="AA329" s="53">
        <v>0.7</v>
      </c>
      <c r="AB329" s="53">
        <v>0.9</v>
      </c>
      <c r="AC329" s="53">
        <v>0.9</v>
      </c>
      <c r="AD329" s="53">
        <v>1.4</v>
      </c>
      <c r="AE329" s="53">
        <v>1.5</v>
      </c>
      <c r="AF329" s="53">
        <v>1.5</v>
      </c>
      <c r="AG329" s="53">
        <v>2.1</v>
      </c>
      <c r="AH329" s="54">
        <v>2.2000000000000002</v>
      </c>
      <c r="AI329" s="54">
        <v>2.2999999999999998</v>
      </c>
      <c r="AJ329" s="54">
        <v>3</v>
      </c>
      <c r="AK329" s="13">
        <f t="shared" ref="AK329:AP329" si="91">SUM(AK330:AK333)</f>
        <v>0</v>
      </c>
      <c r="AL329" s="13">
        <f t="shared" si="91"/>
        <v>0</v>
      </c>
      <c r="AM329" s="13">
        <f t="shared" si="91"/>
        <v>0</v>
      </c>
      <c r="AN329" s="13">
        <f t="shared" si="91"/>
        <v>0</v>
      </c>
      <c r="AO329" s="13">
        <f t="shared" si="91"/>
        <v>0</v>
      </c>
      <c r="AP329" s="13">
        <f t="shared" si="91"/>
        <v>0</v>
      </c>
    </row>
    <row r="330" spans="2:42" ht="15.75" x14ac:dyDescent="0.25">
      <c r="B330" s="169"/>
      <c r="C330" s="183"/>
      <c r="D330" s="14" t="s">
        <v>42</v>
      </c>
      <c r="E330" s="193"/>
      <c r="F330" s="15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7"/>
    </row>
    <row r="331" spans="2:42" ht="15.75" x14ac:dyDescent="0.25">
      <c r="B331" s="169"/>
      <c r="C331" s="183"/>
      <c r="D331" s="14" t="s">
        <v>43</v>
      </c>
      <c r="E331" s="193"/>
      <c r="F331" s="15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7"/>
    </row>
    <row r="332" spans="2:42" ht="20.25" x14ac:dyDescent="0.25">
      <c r="B332" s="169"/>
      <c r="C332" s="183"/>
      <c r="D332" s="14" t="s">
        <v>44</v>
      </c>
      <c r="E332" s="193"/>
      <c r="F332" s="15">
        <v>3</v>
      </c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53">
        <v>0.3</v>
      </c>
      <c r="W332" s="53">
        <v>0.3</v>
      </c>
      <c r="X332" s="53">
        <v>0.3</v>
      </c>
      <c r="Y332" s="53">
        <v>0.4</v>
      </c>
      <c r="Z332" s="53">
        <v>0.4</v>
      </c>
      <c r="AA332" s="53">
        <v>0.7</v>
      </c>
      <c r="AB332" s="53">
        <v>0.9</v>
      </c>
      <c r="AC332" s="53">
        <v>0.9</v>
      </c>
      <c r="AD332" s="53">
        <v>1.4</v>
      </c>
      <c r="AE332" s="53">
        <v>1.5</v>
      </c>
      <c r="AF332" s="53">
        <v>1.5</v>
      </c>
      <c r="AG332" s="53">
        <v>2.1</v>
      </c>
      <c r="AH332" s="54">
        <v>2.2000000000000002</v>
      </c>
      <c r="AI332" s="54">
        <v>2.2999999999999998</v>
      </c>
      <c r="AJ332" s="54">
        <v>3</v>
      </c>
      <c r="AK332" s="16"/>
      <c r="AL332" s="16"/>
      <c r="AM332" s="16"/>
      <c r="AN332" s="16"/>
      <c r="AO332" s="16"/>
      <c r="AP332" s="17"/>
    </row>
    <row r="333" spans="2:42" ht="16.5" thickBot="1" x14ac:dyDescent="0.3">
      <c r="B333" s="169"/>
      <c r="C333" s="183"/>
      <c r="D333" s="14" t="s">
        <v>45</v>
      </c>
      <c r="E333" s="197"/>
      <c r="F333" s="19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  <c r="AA333" s="20"/>
      <c r="AB333" s="20"/>
      <c r="AC333" s="20"/>
      <c r="AD333" s="20"/>
      <c r="AE333" s="20"/>
      <c r="AF333" s="20"/>
      <c r="AG333" s="20"/>
      <c r="AH333" s="20"/>
      <c r="AI333" s="20"/>
      <c r="AJ333" s="20"/>
      <c r="AK333" s="20"/>
      <c r="AL333" s="20"/>
      <c r="AM333" s="20"/>
      <c r="AN333" s="20"/>
      <c r="AO333" s="20"/>
      <c r="AP333" s="21"/>
    </row>
    <row r="334" spans="2:42" ht="20.25" x14ac:dyDescent="0.25">
      <c r="B334" s="169">
        <v>2</v>
      </c>
      <c r="C334" s="183" t="s">
        <v>72</v>
      </c>
      <c r="D334" s="14" t="s">
        <v>41</v>
      </c>
      <c r="E334" s="192" t="s">
        <v>18</v>
      </c>
      <c r="F334" s="23">
        <v>1.5</v>
      </c>
      <c r="G334" s="23">
        <f t="shared" ref="G334:X334" si="92">G335+G336+G337+G338</f>
        <v>0</v>
      </c>
      <c r="H334" s="23">
        <f t="shared" si="92"/>
        <v>0</v>
      </c>
      <c r="I334" s="23">
        <f t="shared" si="92"/>
        <v>0</v>
      </c>
      <c r="J334" s="23">
        <f t="shared" si="92"/>
        <v>0</v>
      </c>
      <c r="K334" s="23">
        <f t="shared" si="92"/>
        <v>0</v>
      </c>
      <c r="L334" s="23">
        <f t="shared" si="92"/>
        <v>0</v>
      </c>
      <c r="M334" s="23">
        <f t="shared" si="92"/>
        <v>0</v>
      </c>
      <c r="N334" s="23">
        <f t="shared" si="92"/>
        <v>0</v>
      </c>
      <c r="O334" s="23">
        <f t="shared" si="92"/>
        <v>0</v>
      </c>
      <c r="P334" s="23">
        <f t="shared" si="92"/>
        <v>0</v>
      </c>
      <c r="Q334" s="23">
        <f t="shared" si="92"/>
        <v>0</v>
      </c>
      <c r="R334" s="23">
        <f t="shared" si="92"/>
        <v>0</v>
      </c>
      <c r="S334" s="23">
        <f t="shared" si="92"/>
        <v>0</v>
      </c>
      <c r="T334" s="23">
        <f t="shared" si="92"/>
        <v>0</v>
      </c>
      <c r="U334" s="23">
        <f t="shared" si="92"/>
        <v>0</v>
      </c>
      <c r="V334" s="23">
        <f t="shared" si="92"/>
        <v>0</v>
      </c>
      <c r="W334" s="23">
        <f t="shared" si="92"/>
        <v>0</v>
      </c>
      <c r="X334" s="23">
        <f t="shared" si="92"/>
        <v>0</v>
      </c>
      <c r="Y334" s="55">
        <v>0.2</v>
      </c>
      <c r="Z334" s="55">
        <v>0.2</v>
      </c>
      <c r="AA334" s="55">
        <v>0.4</v>
      </c>
      <c r="AB334" s="55">
        <v>0.4</v>
      </c>
      <c r="AC334" s="55">
        <v>0.4</v>
      </c>
      <c r="AD334" s="55">
        <v>0.6</v>
      </c>
      <c r="AE334" s="55">
        <v>0.6</v>
      </c>
      <c r="AF334" s="55">
        <v>0.6</v>
      </c>
      <c r="AG334" s="55">
        <v>0.9</v>
      </c>
      <c r="AH334" s="55">
        <v>1.1000000000000001</v>
      </c>
      <c r="AI334" s="55">
        <v>1.1000000000000001</v>
      </c>
      <c r="AJ334" s="55">
        <v>1.5</v>
      </c>
      <c r="AK334" s="23">
        <f t="shared" ref="AK334:AP334" si="93">AK335+AK336+AK337+AK338</f>
        <v>0</v>
      </c>
      <c r="AL334" s="23">
        <f t="shared" si="93"/>
        <v>0</v>
      </c>
      <c r="AM334" s="23">
        <f t="shared" si="93"/>
        <v>0</v>
      </c>
      <c r="AN334" s="23">
        <f t="shared" si="93"/>
        <v>0</v>
      </c>
      <c r="AO334" s="23">
        <f t="shared" si="93"/>
        <v>0</v>
      </c>
      <c r="AP334" s="23">
        <f t="shared" si="93"/>
        <v>0</v>
      </c>
    </row>
    <row r="335" spans="2:42" ht="15.75" x14ac:dyDescent="0.25">
      <c r="B335" s="169"/>
      <c r="C335" s="183"/>
      <c r="D335" s="14" t="s">
        <v>42</v>
      </c>
      <c r="E335" s="193"/>
      <c r="F335" s="15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7"/>
    </row>
    <row r="336" spans="2:42" ht="15.75" x14ac:dyDescent="0.25">
      <c r="B336" s="169"/>
      <c r="C336" s="183"/>
      <c r="D336" s="14" t="s">
        <v>43</v>
      </c>
      <c r="E336" s="193"/>
      <c r="F336" s="15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7"/>
    </row>
    <row r="337" spans="2:42" ht="20.25" x14ac:dyDescent="0.25">
      <c r="B337" s="169"/>
      <c r="C337" s="183"/>
      <c r="D337" s="14" t="s">
        <v>44</v>
      </c>
      <c r="E337" s="193"/>
      <c r="F337" s="15">
        <v>1.5</v>
      </c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55">
        <v>0.2</v>
      </c>
      <c r="Z337" s="55">
        <v>0.2</v>
      </c>
      <c r="AA337" s="55">
        <v>0.4</v>
      </c>
      <c r="AB337" s="55">
        <v>0.4</v>
      </c>
      <c r="AC337" s="55">
        <v>0.4</v>
      </c>
      <c r="AD337" s="55">
        <v>0.6</v>
      </c>
      <c r="AE337" s="55">
        <v>0.6</v>
      </c>
      <c r="AF337" s="55">
        <v>0.6</v>
      </c>
      <c r="AG337" s="55">
        <v>0.9</v>
      </c>
      <c r="AH337" s="55">
        <v>1.1000000000000001</v>
      </c>
      <c r="AI337" s="55">
        <v>1.1000000000000001</v>
      </c>
      <c r="AJ337" s="55">
        <v>1.5</v>
      </c>
      <c r="AK337" s="16"/>
      <c r="AL337" s="16"/>
      <c r="AM337" s="16"/>
      <c r="AN337" s="16"/>
      <c r="AO337" s="16"/>
      <c r="AP337" s="17"/>
    </row>
    <row r="338" spans="2:42" ht="16.5" thickBot="1" x14ac:dyDescent="0.3">
      <c r="B338" s="169"/>
      <c r="C338" s="183"/>
      <c r="D338" s="14" t="s">
        <v>45</v>
      </c>
      <c r="E338" s="194"/>
      <c r="F338" s="27"/>
      <c r="G338" s="28"/>
      <c r="H338" s="28"/>
      <c r="I338" s="28"/>
      <c r="J338" s="28"/>
      <c r="K338" s="28"/>
      <c r="L338" s="28"/>
      <c r="M338" s="28"/>
      <c r="N338" s="28"/>
      <c r="O338" s="28"/>
      <c r="P338" s="28"/>
      <c r="Q338" s="28"/>
      <c r="R338" s="28"/>
      <c r="S338" s="28"/>
      <c r="T338" s="28"/>
      <c r="U338" s="28"/>
      <c r="V338" s="28"/>
      <c r="W338" s="28"/>
      <c r="X338" s="28"/>
      <c r="Y338" s="28"/>
      <c r="Z338" s="28"/>
      <c r="AA338" s="28"/>
      <c r="AB338" s="28"/>
      <c r="AC338" s="28"/>
      <c r="AD338" s="28"/>
      <c r="AE338" s="28"/>
      <c r="AF338" s="28"/>
      <c r="AG338" s="28"/>
      <c r="AH338" s="28"/>
      <c r="AI338" s="28"/>
      <c r="AJ338" s="28"/>
      <c r="AK338" s="28"/>
      <c r="AL338" s="28"/>
      <c r="AM338" s="28"/>
      <c r="AN338" s="28"/>
      <c r="AO338" s="28"/>
      <c r="AP338" s="29"/>
    </row>
    <row r="339" spans="2:42" ht="20.25" x14ac:dyDescent="0.25">
      <c r="B339" s="170"/>
      <c r="C339" s="183" t="s">
        <v>46</v>
      </c>
      <c r="D339" s="14" t="s">
        <v>41</v>
      </c>
      <c r="E339" s="196" t="s">
        <v>18</v>
      </c>
      <c r="F339" s="15">
        <v>42</v>
      </c>
      <c r="G339" s="15">
        <f t="shared" ref="G339:U339" si="94">G340+G341+G342+G343</f>
        <v>0</v>
      </c>
      <c r="H339" s="15">
        <f t="shared" si="94"/>
        <v>0</v>
      </c>
      <c r="I339" s="15">
        <f t="shared" si="94"/>
        <v>0</v>
      </c>
      <c r="J339" s="15">
        <f t="shared" si="94"/>
        <v>0</v>
      </c>
      <c r="K339" s="15">
        <f t="shared" si="94"/>
        <v>0</v>
      </c>
      <c r="L339" s="15">
        <f t="shared" si="94"/>
        <v>0</v>
      </c>
      <c r="M339" s="15">
        <f t="shared" si="94"/>
        <v>0</v>
      </c>
      <c r="N339" s="15">
        <f t="shared" si="94"/>
        <v>0</v>
      </c>
      <c r="O339" s="15">
        <f t="shared" si="94"/>
        <v>0</v>
      </c>
      <c r="P339" s="15">
        <f t="shared" si="94"/>
        <v>0</v>
      </c>
      <c r="Q339" s="15">
        <f t="shared" si="94"/>
        <v>0</v>
      </c>
      <c r="R339" s="15">
        <f t="shared" si="94"/>
        <v>0</v>
      </c>
      <c r="S339" s="15">
        <f t="shared" si="94"/>
        <v>0</v>
      </c>
      <c r="T339" s="15">
        <f t="shared" si="94"/>
        <v>0</v>
      </c>
      <c r="U339" s="15">
        <f t="shared" si="94"/>
        <v>0</v>
      </c>
      <c r="V339" s="54">
        <v>5.2</v>
      </c>
      <c r="W339" s="54">
        <v>5.2</v>
      </c>
      <c r="X339" s="54">
        <v>5.2</v>
      </c>
      <c r="Y339" s="54">
        <v>5.8</v>
      </c>
      <c r="Z339" s="54">
        <v>5.8</v>
      </c>
      <c r="AA339" s="54">
        <v>6.9</v>
      </c>
      <c r="AB339" s="54">
        <v>7.5</v>
      </c>
      <c r="AC339" s="54">
        <v>8.6</v>
      </c>
      <c r="AD339" s="54">
        <v>11.7</v>
      </c>
      <c r="AE339" s="54">
        <v>14.8</v>
      </c>
      <c r="AF339" s="54">
        <v>17.899999999999999</v>
      </c>
      <c r="AG339" s="54">
        <v>21</v>
      </c>
      <c r="AH339" s="54">
        <v>27.2</v>
      </c>
      <c r="AI339" s="54">
        <v>33.4</v>
      </c>
      <c r="AJ339" s="54">
        <v>42</v>
      </c>
      <c r="AK339" s="15">
        <f t="shared" ref="AK339:AP339" si="95">AK340+AK341+AK342+AK343</f>
        <v>0</v>
      </c>
      <c r="AL339" s="15">
        <f t="shared" si="95"/>
        <v>0</v>
      </c>
      <c r="AM339" s="15">
        <f t="shared" si="95"/>
        <v>0</v>
      </c>
      <c r="AN339" s="15">
        <f t="shared" si="95"/>
        <v>0</v>
      </c>
      <c r="AO339" s="15">
        <f t="shared" si="95"/>
        <v>0</v>
      </c>
      <c r="AP339" s="15">
        <f t="shared" si="95"/>
        <v>0</v>
      </c>
    </row>
    <row r="340" spans="2:42" ht="15.75" x14ac:dyDescent="0.25">
      <c r="B340" s="171"/>
      <c r="C340" s="195"/>
      <c r="D340" s="14" t="s">
        <v>42</v>
      </c>
      <c r="E340" s="193"/>
      <c r="F340" s="15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7"/>
    </row>
    <row r="341" spans="2:42" ht="15.75" x14ac:dyDescent="0.25">
      <c r="B341" s="171"/>
      <c r="C341" s="195"/>
      <c r="D341" s="14" t="s">
        <v>43</v>
      </c>
      <c r="E341" s="193"/>
      <c r="F341" s="15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7"/>
    </row>
    <row r="342" spans="2:42" ht="20.25" x14ac:dyDescent="0.25">
      <c r="B342" s="171"/>
      <c r="C342" s="195"/>
      <c r="D342" s="14" t="s">
        <v>44</v>
      </c>
      <c r="E342" s="193"/>
      <c r="F342" s="15">
        <v>42</v>
      </c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54">
        <v>5.2</v>
      </c>
      <c r="W342" s="54">
        <v>5.2</v>
      </c>
      <c r="X342" s="54">
        <v>5.2</v>
      </c>
      <c r="Y342" s="54">
        <v>5.8</v>
      </c>
      <c r="Z342" s="54">
        <v>5.8</v>
      </c>
      <c r="AA342" s="54">
        <v>6.9</v>
      </c>
      <c r="AB342" s="54">
        <v>7.5</v>
      </c>
      <c r="AC342" s="54">
        <v>8.6</v>
      </c>
      <c r="AD342" s="54">
        <v>11.7</v>
      </c>
      <c r="AE342" s="54">
        <v>14.8</v>
      </c>
      <c r="AF342" s="54">
        <v>17.899999999999999</v>
      </c>
      <c r="AG342" s="54">
        <v>21</v>
      </c>
      <c r="AH342" s="54">
        <v>27.2</v>
      </c>
      <c r="AI342" s="54">
        <v>33.4</v>
      </c>
      <c r="AJ342" s="54">
        <v>42</v>
      </c>
      <c r="AK342" s="16"/>
      <c r="AL342" s="16"/>
      <c r="AM342" s="16"/>
      <c r="AN342" s="16"/>
      <c r="AO342" s="16"/>
      <c r="AP342" s="17"/>
    </row>
    <row r="343" spans="2:42" ht="16.5" thickBot="1" x14ac:dyDescent="0.3">
      <c r="B343" s="172"/>
      <c r="C343" s="195"/>
      <c r="D343" s="14" t="s">
        <v>45</v>
      </c>
      <c r="E343" s="197"/>
      <c r="F343" s="19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  <c r="AA343" s="20"/>
      <c r="AB343" s="20"/>
      <c r="AC343" s="20"/>
      <c r="AD343" s="20"/>
      <c r="AE343" s="20"/>
      <c r="AF343" s="20"/>
      <c r="AG343" s="20"/>
      <c r="AH343" s="20"/>
      <c r="AI343" s="20"/>
      <c r="AJ343" s="20"/>
      <c r="AK343" s="20"/>
      <c r="AL343" s="20"/>
      <c r="AM343" s="20"/>
      <c r="AN343" s="20"/>
      <c r="AO343" s="20"/>
      <c r="AP343" s="21"/>
    </row>
    <row r="344" spans="2:42" ht="15.75" x14ac:dyDescent="0.25">
      <c r="B344" s="46"/>
      <c r="C344" s="198" t="s">
        <v>47</v>
      </c>
      <c r="D344" s="22" t="s">
        <v>41</v>
      </c>
      <c r="E344" s="200" t="s">
        <v>18</v>
      </c>
      <c r="F344" s="15">
        <f>F345+F346+F347+F348</f>
        <v>0</v>
      </c>
      <c r="G344" s="15">
        <f t="shared" ref="G344:AP344" si="96">G345+G346+G347+G348</f>
        <v>0</v>
      </c>
      <c r="H344" s="15">
        <f t="shared" si="96"/>
        <v>0</v>
      </c>
      <c r="I344" s="15">
        <f t="shared" si="96"/>
        <v>0</v>
      </c>
      <c r="J344" s="15">
        <f t="shared" si="96"/>
        <v>0</v>
      </c>
      <c r="K344" s="15">
        <f t="shared" si="96"/>
        <v>0</v>
      </c>
      <c r="L344" s="15">
        <f t="shared" si="96"/>
        <v>0</v>
      </c>
      <c r="M344" s="15">
        <f t="shared" si="96"/>
        <v>0</v>
      </c>
      <c r="N344" s="15">
        <f t="shared" si="96"/>
        <v>0</v>
      </c>
      <c r="O344" s="15">
        <f t="shared" si="96"/>
        <v>0</v>
      </c>
      <c r="P344" s="15">
        <f t="shared" si="96"/>
        <v>0</v>
      </c>
      <c r="Q344" s="15">
        <f t="shared" si="96"/>
        <v>0</v>
      </c>
      <c r="R344" s="15">
        <f t="shared" si="96"/>
        <v>0</v>
      </c>
      <c r="S344" s="15">
        <f t="shared" si="96"/>
        <v>0</v>
      </c>
      <c r="T344" s="15">
        <f t="shared" si="96"/>
        <v>0</v>
      </c>
      <c r="U344" s="15">
        <f t="shared" si="96"/>
        <v>0</v>
      </c>
      <c r="V344" s="15">
        <f t="shared" si="96"/>
        <v>0</v>
      </c>
      <c r="W344" s="15">
        <f t="shared" si="96"/>
        <v>0</v>
      </c>
      <c r="X344" s="15">
        <f t="shared" si="96"/>
        <v>0</v>
      </c>
      <c r="Y344" s="15">
        <f t="shared" si="96"/>
        <v>0</v>
      </c>
      <c r="Z344" s="15">
        <f t="shared" si="96"/>
        <v>0</v>
      </c>
      <c r="AA344" s="15">
        <f t="shared" si="96"/>
        <v>0</v>
      </c>
      <c r="AB344" s="15">
        <f t="shared" si="96"/>
        <v>0</v>
      </c>
      <c r="AC344" s="15">
        <f t="shared" si="96"/>
        <v>0</v>
      </c>
      <c r="AD344" s="15">
        <f t="shared" si="96"/>
        <v>0</v>
      </c>
      <c r="AE344" s="15">
        <f t="shared" si="96"/>
        <v>0</v>
      </c>
      <c r="AF344" s="15">
        <f t="shared" si="96"/>
        <v>0</v>
      </c>
      <c r="AG344" s="15">
        <f t="shared" si="96"/>
        <v>0</v>
      </c>
      <c r="AH344" s="15">
        <f t="shared" si="96"/>
        <v>0</v>
      </c>
      <c r="AI344" s="15">
        <f t="shared" si="96"/>
        <v>0</v>
      </c>
      <c r="AJ344" s="15">
        <f t="shared" si="96"/>
        <v>0</v>
      </c>
      <c r="AK344" s="15">
        <f t="shared" si="96"/>
        <v>0</v>
      </c>
      <c r="AL344" s="15">
        <f t="shared" si="96"/>
        <v>0</v>
      </c>
      <c r="AM344" s="15">
        <f t="shared" si="96"/>
        <v>0</v>
      </c>
      <c r="AN344" s="15">
        <f t="shared" si="96"/>
        <v>0</v>
      </c>
      <c r="AO344" s="15">
        <f t="shared" si="96"/>
        <v>0</v>
      </c>
      <c r="AP344" s="15">
        <f t="shared" si="96"/>
        <v>0</v>
      </c>
    </row>
    <row r="345" spans="2:42" ht="15.75" x14ac:dyDescent="0.25">
      <c r="B345" s="46"/>
      <c r="C345" s="195"/>
      <c r="D345" s="14" t="s">
        <v>42</v>
      </c>
      <c r="E345" s="201"/>
      <c r="F345" s="15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7"/>
    </row>
    <row r="346" spans="2:42" ht="15.75" x14ac:dyDescent="0.25">
      <c r="B346" s="46"/>
      <c r="C346" s="195"/>
      <c r="D346" s="14" t="s">
        <v>43</v>
      </c>
      <c r="E346" s="201"/>
      <c r="F346" s="15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7"/>
    </row>
    <row r="347" spans="2:42" ht="15.75" x14ac:dyDescent="0.25">
      <c r="B347" s="46"/>
      <c r="C347" s="195"/>
      <c r="D347" s="14" t="s">
        <v>44</v>
      </c>
      <c r="E347" s="201"/>
      <c r="F347" s="15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7"/>
    </row>
    <row r="348" spans="2:42" ht="16.5" thickBot="1" x14ac:dyDescent="0.3">
      <c r="B348" s="46"/>
      <c r="C348" s="199"/>
      <c r="D348" s="26" t="s">
        <v>45</v>
      </c>
      <c r="E348" s="202"/>
      <c r="F348" s="27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9"/>
    </row>
    <row r="349" spans="2:42" ht="15.75" x14ac:dyDescent="0.25">
      <c r="B349" s="46"/>
      <c r="C349" s="180" t="s">
        <v>48</v>
      </c>
      <c r="D349" s="12" t="s">
        <v>41</v>
      </c>
      <c r="E349" s="203" t="s">
        <v>18</v>
      </c>
      <c r="F349" s="15">
        <f>F350+F351+F352+F353</f>
        <v>0</v>
      </c>
      <c r="G349" s="15">
        <f t="shared" ref="G349:AP349" si="97">G350+G351+G352+G353</f>
        <v>0</v>
      </c>
      <c r="H349" s="15">
        <f t="shared" si="97"/>
        <v>0</v>
      </c>
      <c r="I349" s="15">
        <f t="shared" si="97"/>
        <v>0</v>
      </c>
      <c r="J349" s="15">
        <f t="shared" si="97"/>
        <v>0</v>
      </c>
      <c r="K349" s="15">
        <f t="shared" si="97"/>
        <v>0</v>
      </c>
      <c r="L349" s="15">
        <f t="shared" si="97"/>
        <v>0</v>
      </c>
      <c r="M349" s="15">
        <f t="shared" si="97"/>
        <v>0</v>
      </c>
      <c r="N349" s="15">
        <f t="shared" si="97"/>
        <v>0</v>
      </c>
      <c r="O349" s="15">
        <f t="shared" si="97"/>
        <v>0</v>
      </c>
      <c r="P349" s="15">
        <f t="shared" si="97"/>
        <v>0</v>
      </c>
      <c r="Q349" s="15">
        <f t="shared" si="97"/>
        <v>0</v>
      </c>
      <c r="R349" s="15">
        <f t="shared" si="97"/>
        <v>0</v>
      </c>
      <c r="S349" s="15">
        <f t="shared" si="97"/>
        <v>0</v>
      </c>
      <c r="T349" s="15">
        <f t="shared" si="97"/>
        <v>0</v>
      </c>
      <c r="U349" s="15">
        <f t="shared" si="97"/>
        <v>0</v>
      </c>
      <c r="V349" s="15">
        <f t="shared" si="97"/>
        <v>0</v>
      </c>
      <c r="W349" s="15">
        <f t="shared" si="97"/>
        <v>0</v>
      </c>
      <c r="X349" s="15">
        <f t="shared" si="97"/>
        <v>0</v>
      </c>
      <c r="Y349" s="15">
        <f t="shared" si="97"/>
        <v>0</v>
      </c>
      <c r="Z349" s="15">
        <f t="shared" si="97"/>
        <v>0</v>
      </c>
      <c r="AA349" s="15">
        <f t="shared" si="97"/>
        <v>0</v>
      </c>
      <c r="AB349" s="15">
        <f t="shared" si="97"/>
        <v>0</v>
      </c>
      <c r="AC349" s="15">
        <f t="shared" si="97"/>
        <v>0</v>
      </c>
      <c r="AD349" s="15">
        <f t="shared" si="97"/>
        <v>0</v>
      </c>
      <c r="AE349" s="15">
        <f t="shared" si="97"/>
        <v>0</v>
      </c>
      <c r="AF349" s="15">
        <f t="shared" si="97"/>
        <v>0</v>
      </c>
      <c r="AG349" s="15">
        <f t="shared" si="97"/>
        <v>0</v>
      </c>
      <c r="AH349" s="15">
        <f t="shared" si="97"/>
        <v>0</v>
      </c>
      <c r="AI349" s="15">
        <f t="shared" si="97"/>
        <v>0</v>
      </c>
      <c r="AJ349" s="15">
        <f t="shared" si="97"/>
        <v>0</v>
      </c>
      <c r="AK349" s="15">
        <f t="shared" si="97"/>
        <v>0</v>
      </c>
      <c r="AL349" s="15">
        <f t="shared" si="97"/>
        <v>0</v>
      </c>
      <c r="AM349" s="15">
        <f t="shared" si="97"/>
        <v>0</v>
      </c>
      <c r="AN349" s="15">
        <f t="shared" si="97"/>
        <v>0</v>
      </c>
      <c r="AO349" s="15">
        <f t="shared" si="97"/>
        <v>0</v>
      </c>
      <c r="AP349" s="15">
        <f t="shared" si="97"/>
        <v>0</v>
      </c>
    </row>
    <row r="350" spans="2:42" ht="15.75" x14ac:dyDescent="0.25">
      <c r="B350" s="46"/>
      <c r="C350" s="181"/>
      <c r="D350" s="14" t="s">
        <v>42</v>
      </c>
      <c r="E350" s="204"/>
      <c r="F350" s="15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7"/>
    </row>
    <row r="351" spans="2:42" ht="15.75" x14ac:dyDescent="0.25">
      <c r="B351" s="46"/>
      <c r="C351" s="181"/>
      <c r="D351" s="14" t="s">
        <v>43</v>
      </c>
      <c r="E351" s="204"/>
      <c r="F351" s="15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7"/>
    </row>
    <row r="352" spans="2:42" ht="15.75" x14ac:dyDescent="0.25">
      <c r="B352" s="46"/>
      <c r="C352" s="181"/>
      <c r="D352" s="14" t="s">
        <v>44</v>
      </c>
      <c r="E352" s="204"/>
      <c r="F352" s="15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7"/>
    </row>
    <row r="353" spans="2:42" ht="16.5" thickBot="1" x14ac:dyDescent="0.3">
      <c r="B353" s="46"/>
      <c r="C353" s="182"/>
      <c r="D353" s="18" t="s">
        <v>45</v>
      </c>
      <c r="E353" s="205"/>
      <c r="F353" s="19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  <c r="AA353" s="20"/>
      <c r="AB353" s="20"/>
      <c r="AC353" s="20"/>
      <c r="AD353" s="20"/>
      <c r="AE353" s="20"/>
      <c r="AF353" s="20"/>
      <c r="AG353" s="20"/>
      <c r="AH353" s="20"/>
      <c r="AI353" s="20"/>
      <c r="AJ353" s="20"/>
      <c r="AK353" s="20"/>
      <c r="AL353" s="20"/>
      <c r="AM353" s="20"/>
      <c r="AN353" s="20"/>
      <c r="AO353" s="20"/>
      <c r="AP353" s="21"/>
    </row>
    <row r="354" spans="2:42" ht="20.25" x14ac:dyDescent="0.25">
      <c r="B354" s="46"/>
      <c r="C354" s="198" t="s">
        <v>49</v>
      </c>
      <c r="D354" s="22" t="s">
        <v>41</v>
      </c>
      <c r="E354" s="206" t="s">
        <v>18</v>
      </c>
      <c r="F354" s="15">
        <v>11.8</v>
      </c>
      <c r="G354" s="15">
        <f t="shared" ref="G354:U354" si="98">G355+G356+G357+G358</f>
        <v>0</v>
      </c>
      <c r="H354" s="15">
        <f t="shared" si="98"/>
        <v>0</v>
      </c>
      <c r="I354" s="15">
        <f t="shared" si="98"/>
        <v>0</v>
      </c>
      <c r="J354" s="15">
        <f t="shared" si="98"/>
        <v>0</v>
      </c>
      <c r="K354" s="15">
        <f t="shared" si="98"/>
        <v>0</v>
      </c>
      <c r="L354" s="15">
        <f t="shared" si="98"/>
        <v>0</v>
      </c>
      <c r="M354" s="15">
        <f t="shared" si="98"/>
        <v>0</v>
      </c>
      <c r="N354" s="15">
        <f t="shared" si="98"/>
        <v>0</v>
      </c>
      <c r="O354" s="15">
        <f t="shared" si="98"/>
        <v>0</v>
      </c>
      <c r="P354" s="15">
        <f t="shared" si="98"/>
        <v>0</v>
      </c>
      <c r="Q354" s="15">
        <f t="shared" si="98"/>
        <v>0</v>
      </c>
      <c r="R354" s="15">
        <f t="shared" si="98"/>
        <v>0</v>
      </c>
      <c r="S354" s="15">
        <f t="shared" si="98"/>
        <v>0</v>
      </c>
      <c r="T354" s="15">
        <f t="shared" si="98"/>
        <v>0</v>
      </c>
      <c r="U354" s="15">
        <f t="shared" si="98"/>
        <v>0</v>
      </c>
      <c r="V354" s="54">
        <v>1.1000000000000001</v>
      </c>
      <c r="W354" s="54">
        <v>1.1000000000000001</v>
      </c>
      <c r="X354" s="54">
        <v>1.1000000000000001</v>
      </c>
      <c r="Y354" s="54">
        <v>1.2</v>
      </c>
      <c r="Z354" s="54">
        <v>1.3</v>
      </c>
      <c r="AA354" s="54">
        <v>2.5</v>
      </c>
      <c r="AB354" s="54">
        <v>2.6</v>
      </c>
      <c r="AC354" s="54">
        <v>2.8</v>
      </c>
      <c r="AD354" s="54">
        <v>3.9</v>
      </c>
      <c r="AE354" s="54">
        <v>4.0999999999999996</v>
      </c>
      <c r="AF354" s="54">
        <v>4.5</v>
      </c>
      <c r="AG354" s="54">
        <v>5.0999999999999996</v>
      </c>
      <c r="AH354" s="54">
        <v>6.2</v>
      </c>
      <c r="AI354" s="54">
        <v>7.2</v>
      </c>
      <c r="AJ354" s="54">
        <v>11.8</v>
      </c>
      <c r="AK354" s="15">
        <f t="shared" ref="AK354:AP354" si="99">AK355+AK356+AK357+AK358</f>
        <v>0</v>
      </c>
      <c r="AL354" s="15">
        <f t="shared" si="99"/>
        <v>0</v>
      </c>
      <c r="AM354" s="15">
        <f t="shared" si="99"/>
        <v>0</v>
      </c>
      <c r="AN354" s="15">
        <f t="shared" si="99"/>
        <v>0</v>
      </c>
      <c r="AO354" s="15">
        <f t="shared" si="99"/>
        <v>0</v>
      </c>
      <c r="AP354" s="15">
        <f t="shared" si="99"/>
        <v>0</v>
      </c>
    </row>
    <row r="355" spans="2:42" ht="15.75" x14ac:dyDescent="0.25">
      <c r="B355" s="46"/>
      <c r="C355" s="195"/>
      <c r="D355" s="14" t="s">
        <v>42</v>
      </c>
      <c r="E355" s="204"/>
      <c r="F355" s="15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7"/>
    </row>
    <row r="356" spans="2:42" ht="15.75" x14ac:dyDescent="0.25">
      <c r="B356" s="46"/>
      <c r="C356" s="195"/>
      <c r="D356" s="14" t="s">
        <v>43</v>
      </c>
      <c r="E356" s="204"/>
      <c r="F356" s="15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7"/>
    </row>
    <row r="357" spans="2:42" ht="20.25" x14ac:dyDescent="0.25">
      <c r="B357" s="46"/>
      <c r="C357" s="195"/>
      <c r="D357" s="14" t="s">
        <v>44</v>
      </c>
      <c r="E357" s="204"/>
      <c r="F357" s="15">
        <v>11.8</v>
      </c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54">
        <v>1.1000000000000001</v>
      </c>
      <c r="W357" s="54">
        <v>1.1000000000000001</v>
      </c>
      <c r="X357" s="54">
        <v>1.1000000000000001</v>
      </c>
      <c r="Y357" s="54">
        <v>1.2</v>
      </c>
      <c r="Z357" s="54">
        <v>1.3</v>
      </c>
      <c r="AA357" s="54">
        <v>2.5</v>
      </c>
      <c r="AB357" s="54">
        <v>2.6</v>
      </c>
      <c r="AC357" s="54">
        <v>2.8</v>
      </c>
      <c r="AD357" s="54">
        <v>3.9</v>
      </c>
      <c r="AE357" s="54">
        <v>4.0999999999999996</v>
      </c>
      <c r="AF357" s="54">
        <v>4.5</v>
      </c>
      <c r="AG357" s="54">
        <v>5.0999999999999996</v>
      </c>
      <c r="AH357" s="54">
        <v>6.2</v>
      </c>
      <c r="AI357" s="54">
        <v>7.2</v>
      </c>
      <c r="AJ357" s="54">
        <v>11.8</v>
      </c>
      <c r="AK357" s="16"/>
      <c r="AL357" s="16"/>
      <c r="AM357" s="16"/>
      <c r="AN357" s="16"/>
      <c r="AO357" s="16"/>
      <c r="AP357" s="17"/>
    </row>
    <row r="358" spans="2:42" ht="16.5" thickBot="1" x14ac:dyDescent="0.3">
      <c r="B358" s="46"/>
      <c r="C358" s="199"/>
      <c r="D358" s="26" t="s">
        <v>45</v>
      </c>
      <c r="E358" s="207"/>
      <c r="F358" s="27"/>
      <c r="G358" s="28"/>
      <c r="H358" s="28"/>
      <c r="I358" s="28"/>
      <c r="J358" s="28"/>
      <c r="K358" s="28"/>
      <c r="L358" s="28"/>
      <c r="M358" s="28"/>
      <c r="N358" s="28"/>
      <c r="O358" s="28"/>
      <c r="P358" s="28"/>
      <c r="Q358" s="28"/>
      <c r="R358" s="28"/>
      <c r="S358" s="28"/>
      <c r="T358" s="28"/>
      <c r="U358" s="28"/>
      <c r="V358" s="28"/>
      <c r="W358" s="28"/>
      <c r="X358" s="28"/>
      <c r="Y358" s="28"/>
      <c r="Z358" s="28"/>
      <c r="AA358" s="28"/>
      <c r="AB358" s="28"/>
      <c r="AC358" s="28"/>
      <c r="AD358" s="28"/>
      <c r="AE358" s="28"/>
      <c r="AF358" s="28"/>
      <c r="AG358" s="28"/>
      <c r="AH358" s="28"/>
      <c r="AI358" s="28"/>
      <c r="AJ358" s="28"/>
      <c r="AK358" s="28"/>
      <c r="AL358" s="28"/>
      <c r="AM358" s="28"/>
      <c r="AN358" s="28"/>
      <c r="AO358" s="28"/>
      <c r="AP358" s="29"/>
    </row>
    <row r="359" spans="2:42" ht="20.25" x14ac:dyDescent="0.25">
      <c r="B359" s="46"/>
      <c r="C359" s="163" t="s">
        <v>50</v>
      </c>
      <c r="D359" s="12" t="s">
        <v>41</v>
      </c>
      <c r="E359" s="208" t="s">
        <v>18</v>
      </c>
      <c r="F359" s="15">
        <v>59.5</v>
      </c>
      <c r="G359" s="15">
        <f t="shared" ref="G359:U359" si="100">G360+G361+G362+G363</f>
        <v>0</v>
      </c>
      <c r="H359" s="15">
        <f t="shared" si="100"/>
        <v>0</v>
      </c>
      <c r="I359" s="15">
        <f t="shared" si="100"/>
        <v>0</v>
      </c>
      <c r="J359" s="15">
        <f t="shared" si="100"/>
        <v>0</v>
      </c>
      <c r="K359" s="15">
        <f t="shared" si="100"/>
        <v>0</v>
      </c>
      <c r="L359" s="15">
        <f t="shared" si="100"/>
        <v>0</v>
      </c>
      <c r="M359" s="15">
        <f t="shared" si="100"/>
        <v>0</v>
      </c>
      <c r="N359" s="15">
        <f t="shared" si="100"/>
        <v>0</v>
      </c>
      <c r="O359" s="15">
        <f t="shared" si="100"/>
        <v>0</v>
      </c>
      <c r="P359" s="15">
        <f t="shared" si="100"/>
        <v>0</v>
      </c>
      <c r="Q359" s="15">
        <f t="shared" si="100"/>
        <v>0</v>
      </c>
      <c r="R359" s="15">
        <f t="shared" si="100"/>
        <v>0</v>
      </c>
      <c r="S359" s="15">
        <f t="shared" si="100"/>
        <v>0</v>
      </c>
      <c r="T359" s="15">
        <f t="shared" si="100"/>
        <v>0</v>
      </c>
      <c r="U359" s="15">
        <f t="shared" si="100"/>
        <v>0</v>
      </c>
      <c r="V359" s="56">
        <v>5.5</v>
      </c>
      <c r="W359" s="56">
        <v>6.83</v>
      </c>
      <c r="X359" s="56">
        <v>6.83</v>
      </c>
      <c r="Y359" s="57">
        <v>7</v>
      </c>
      <c r="Z359" s="57">
        <v>8</v>
      </c>
      <c r="AA359" s="57">
        <v>12</v>
      </c>
      <c r="AB359" s="57">
        <v>14</v>
      </c>
      <c r="AC359" s="57">
        <v>17</v>
      </c>
      <c r="AD359" s="57">
        <v>22</v>
      </c>
      <c r="AE359" s="57">
        <v>26</v>
      </c>
      <c r="AF359" s="57">
        <v>28</v>
      </c>
      <c r="AG359" s="57">
        <v>36</v>
      </c>
      <c r="AH359" s="57">
        <v>42</v>
      </c>
      <c r="AI359" s="57">
        <v>50</v>
      </c>
      <c r="AJ359" s="57">
        <v>59.5</v>
      </c>
      <c r="AK359" s="15">
        <f t="shared" ref="AK359:AP359" si="101">AK360+AK361+AK362+AK363</f>
        <v>0</v>
      </c>
      <c r="AL359" s="15">
        <f t="shared" si="101"/>
        <v>0</v>
      </c>
      <c r="AM359" s="15">
        <f t="shared" si="101"/>
        <v>0</v>
      </c>
      <c r="AN359" s="15">
        <f t="shared" si="101"/>
        <v>0</v>
      </c>
      <c r="AO359" s="15">
        <f t="shared" si="101"/>
        <v>0</v>
      </c>
      <c r="AP359" s="15">
        <f t="shared" si="101"/>
        <v>0</v>
      </c>
    </row>
    <row r="360" spans="2:42" ht="15.75" x14ac:dyDescent="0.25">
      <c r="B360" s="46"/>
      <c r="C360" s="164"/>
      <c r="D360" s="14" t="s">
        <v>42</v>
      </c>
      <c r="E360" s="209"/>
      <c r="F360" s="15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7"/>
    </row>
    <row r="361" spans="2:42" ht="15.75" x14ac:dyDescent="0.25">
      <c r="B361" s="46"/>
      <c r="C361" s="164"/>
      <c r="D361" s="14" t="s">
        <v>43</v>
      </c>
      <c r="E361" s="209"/>
      <c r="F361" s="15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7"/>
    </row>
    <row r="362" spans="2:42" ht="20.25" x14ac:dyDescent="0.25">
      <c r="B362" s="46"/>
      <c r="C362" s="164"/>
      <c r="D362" s="14" t="s">
        <v>44</v>
      </c>
      <c r="E362" s="209"/>
      <c r="F362" s="15">
        <v>59.5</v>
      </c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56">
        <v>5.5</v>
      </c>
      <c r="W362" s="56">
        <v>6.83</v>
      </c>
      <c r="X362" s="56">
        <v>6.83</v>
      </c>
      <c r="Y362" s="57">
        <v>7</v>
      </c>
      <c r="Z362" s="57">
        <v>8</v>
      </c>
      <c r="AA362" s="57">
        <v>12</v>
      </c>
      <c r="AB362" s="57">
        <v>14</v>
      </c>
      <c r="AC362" s="57">
        <v>17</v>
      </c>
      <c r="AD362" s="57">
        <v>22</v>
      </c>
      <c r="AE362" s="57">
        <v>26</v>
      </c>
      <c r="AF362" s="57">
        <v>28</v>
      </c>
      <c r="AG362" s="57">
        <v>36</v>
      </c>
      <c r="AH362" s="57">
        <v>42</v>
      </c>
      <c r="AI362" s="57">
        <v>50</v>
      </c>
      <c r="AJ362" s="57">
        <v>59.5</v>
      </c>
      <c r="AK362" s="16"/>
      <c r="AL362" s="16"/>
      <c r="AM362" s="16"/>
      <c r="AN362" s="16"/>
      <c r="AO362" s="16"/>
      <c r="AP362" s="17"/>
    </row>
    <row r="363" spans="2:42" ht="16.5" thickBot="1" x14ac:dyDescent="0.3">
      <c r="B363" s="46"/>
      <c r="C363" s="165"/>
      <c r="D363" s="18" t="s">
        <v>45</v>
      </c>
      <c r="E363" s="210"/>
      <c r="F363" s="19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  <c r="AA363" s="20"/>
      <c r="AB363" s="20"/>
      <c r="AC363" s="20"/>
      <c r="AD363" s="20"/>
      <c r="AE363" s="20"/>
      <c r="AF363" s="20"/>
      <c r="AG363" s="20"/>
      <c r="AH363" s="20"/>
      <c r="AI363" s="20"/>
      <c r="AJ363" s="20"/>
      <c r="AK363" s="20"/>
      <c r="AL363" s="20"/>
      <c r="AM363" s="20"/>
      <c r="AN363" s="20"/>
      <c r="AO363" s="20"/>
      <c r="AP363" s="21"/>
    </row>
    <row r="364" spans="2:42" ht="15.75" x14ac:dyDescent="0.25">
      <c r="B364" s="46"/>
      <c r="C364" s="178" t="s">
        <v>51</v>
      </c>
      <c r="D364" s="22" t="s">
        <v>41</v>
      </c>
      <c r="E364" s="160" t="s">
        <v>22</v>
      </c>
      <c r="F364" s="15">
        <v>25.3</v>
      </c>
      <c r="G364" s="15">
        <f t="shared" ref="G364:AL364" si="102">G365+G366+G367+G368</f>
        <v>0</v>
      </c>
      <c r="H364" s="15">
        <f t="shared" si="102"/>
        <v>0</v>
      </c>
      <c r="I364" s="15">
        <f t="shared" si="102"/>
        <v>0</v>
      </c>
      <c r="J364" s="15">
        <f t="shared" si="102"/>
        <v>0</v>
      </c>
      <c r="K364" s="15">
        <f t="shared" si="102"/>
        <v>0</v>
      </c>
      <c r="L364" s="15">
        <f t="shared" si="102"/>
        <v>0</v>
      </c>
      <c r="M364" s="15">
        <f t="shared" si="102"/>
        <v>0</v>
      </c>
      <c r="N364" s="15">
        <f t="shared" si="102"/>
        <v>0</v>
      </c>
      <c r="O364" s="15">
        <f t="shared" si="102"/>
        <v>0</v>
      </c>
      <c r="P364" s="15">
        <f t="shared" si="102"/>
        <v>0</v>
      </c>
      <c r="Q364" s="15">
        <f t="shared" si="102"/>
        <v>0</v>
      </c>
      <c r="R364" s="15">
        <f t="shared" si="102"/>
        <v>0</v>
      </c>
      <c r="S364" s="15">
        <f t="shared" si="102"/>
        <v>0</v>
      </c>
      <c r="T364" s="15">
        <f t="shared" si="102"/>
        <v>0</v>
      </c>
      <c r="U364" s="15">
        <f t="shared" si="102"/>
        <v>0</v>
      </c>
      <c r="V364" s="15">
        <f t="shared" si="102"/>
        <v>0</v>
      </c>
      <c r="W364" s="15">
        <f t="shared" si="102"/>
        <v>0</v>
      </c>
      <c r="X364" s="15">
        <f t="shared" si="102"/>
        <v>0</v>
      </c>
      <c r="Y364" s="15">
        <f t="shared" si="102"/>
        <v>0</v>
      </c>
      <c r="Z364" s="15">
        <f t="shared" si="102"/>
        <v>0</v>
      </c>
      <c r="AA364" s="15">
        <f t="shared" si="102"/>
        <v>0</v>
      </c>
      <c r="AB364" s="15">
        <f t="shared" si="102"/>
        <v>0</v>
      </c>
      <c r="AC364" s="15">
        <f t="shared" si="102"/>
        <v>0</v>
      </c>
      <c r="AD364" s="15">
        <f t="shared" si="102"/>
        <v>0</v>
      </c>
      <c r="AE364" s="15">
        <f t="shared" si="102"/>
        <v>0</v>
      </c>
      <c r="AF364" s="15">
        <f t="shared" si="102"/>
        <v>0</v>
      </c>
      <c r="AG364" s="15">
        <f t="shared" si="102"/>
        <v>0</v>
      </c>
      <c r="AH364" s="15">
        <f t="shared" si="102"/>
        <v>0</v>
      </c>
      <c r="AI364" s="15">
        <f t="shared" si="102"/>
        <v>0</v>
      </c>
      <c r="AJ364" s="15">
        <f t="shared" si="102"/>
        <v>0</v>
      </c>
      <c r="AK364" s="15">
        <f t="shared" si="102"/>
        <v>0</v>
      </c>
      <c r="AL364" s="15">
        <f t="shared" si="102"/>
        <v>0</v>
      </c>
      <c r="AM364" s="15">
        <v>25.3</v>
      </c>
      <c r="AN364" s="15">
        <f t="shared" ref="AN364:AP364" si="103">AN365+AN366+AN367+AN368</f>
        <v>0</v>
      </c>
      <c r="AO364" s="15">
        <f t="shared" si="103"/>
        <v>0</v>
      </c>
      <c r="AP364" s="15">
        <f t="shared" si="103"/>
        <v>0</v>
      </c>
    </row>
    <row r="365" spans="2:42" ht="15.75" x14ac:dyDescent="0.25">
      <c r="B365" s="46"/>
      <c r="C365" s="178"/>
      <c r="D365" s="22" t="s">
        <v>42</v>
      </c>
      <c r="E365" s="161"/>
      <c r="F365" s="23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  <c r="AE365" s="24"/>
      <c r="AF365" s="24"/>
      <c r="AG365" s="24"/>
      <c r="AH365" s="24"/>
      <c r="AI365" s="24"/>
      <c r="AJ365" s="24"/>
      <c r="AK365" s="24"/>
      <c r="AL365" s="24"/>
      <c r="AM365" s="24"/>
      <c r="AN365" s="24"/>
      <c r="AO365" s="24"/>
      <c r="AP365" s="25"/>
    </row>
    <row r="366" spans="2:42" ht="15.75" x14ac:dyDescent="0.25">
      <c r="B366" s="46"/>
      <c r="C366" s="178"/>
      <c r="D366" s="22" t="s">
        <v>43</v>
      </c>
      <c r="E366" s="161"/>
      <c r="F366" s="23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  <c r="AE366" s="24"/>
      <c r="AF366" s="24"/>
      <c r="AG366" s="24"/>
      <c r="AH366" s="24"/>
      <c r="AI366" s="24"/>
      <c r="AJ366" s="24"/>
      <c r="AK366" s="24"/>
      <c r="AL366" s="24"/>
      <c r="AM366" s="24"/>
      <c r="AN366" s="24"/>
      <c r="AO366" s="24"/>
      <c r="AP366" s="25"/>
    </row>
    <row r="367" spans="2:42" ht="15.75" x14ac:dyDescent="0.25">
      <c r="B367" s="46"/>
      <c r="C367" s="178"/>
      <c r="D367" s="22" t="s">
        <v>44</v>
      </c>
      <c r="E367" s="161"/>
      <c r="F367" s="23">
        <v>25.3</v>
      </c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  <c r="AE367" s="24"/>
      <c r="AF367" s="24"/>
      <c r="AG367" s="24"/>
      <c r="AH367" s="24"/>
      <c r="AI367" s="24"/>
      <c r="AJ367" s="24"/>
      <c r="AK367" s="24"/>
      <c r="AL367" s="24"/>
      <c r="AM367" s="24">
        <v>25.3</v>
      </c>
      <c r="AN367" s="24"/>
      <c r="AO367" s="24"/>
      <c r="AP367" s="25"/>
    </row>
    <row r="368" spans="2:42" ht="16.5" thickBot="1" x14ac:dyDescent="0.3">
      <c r="B368" s="46"/>
      <c r="C368" s="179"/>
      <c r="D368" s="26" t="s">
        <v>45</v>
      </c>
      <c r="E368" s="161"/>
      <c r="F368" s="27"/>
      <c r="G368" s="28"/>
      <c r="H368" s="28"/>
      <c r="I368" s="28"/>
      <c r="J368" s="28"/>
      <c r="K368" s="28"/>
      <c r="L368" s="28"/>
      <c r="M368" s="28"/>
      <c r="N368" s="28"/>
      <c r="O368" s="28"/>
      <c r="P368" s="28"/>
      <c r="Q368" s="28"/>
      <c r="R368" s="28"/>
      <c r="S368" s="28"/>
      <c r="T368" s="28"/>
      <c r="U368" s="28"/>
      <c r="V368" s="28"/>
      <c r="W368" s="28"/>
      <c r="X368" s="28"/>
      <c r="Y368" s="28"/>
      <c r="Z368" s="28"/>
      <c r="AA368" s="28"/>
      <c r="AB368" s="28"/>
      <c r="AC368" s="28"/>
      <c r="AD368" s="28"/>
      <c r="AE368" s="28"/>
      <c r="AF368" s="28"/>
      <c r="AG368" s="28"/>
      <c r="AH368" s="28"/>
      <c r="AI368" s="28"/>
      <c r="AJ368" s="28"/>
      <c r="AK368" s="28"/>
      <c r="AL368" s="28"/>
      <c r="AM368" s="28"/>
      <c r="AN368" s="28"/>
      <c r="AO368" s="28"/>
      <c r="AP368" s="29"/>
    </row>
    <row r="369" spans="2:42" ht="20.25" x14ac:dyDescent="0.25">
      <c r="B369" s="46"/>
      <c r="C369" s="184" t="s">
        <v>52</v>
      </c>
      <c r="D369" s="12" t="s">
        <v>41</v>
      </c>
      <c r="E369" s="160" t="s">
        <v>21</v>
      </c>
      <c r="F369" s="15">
        <v>20</v>
      </c>
      <c r="G369" s="15">
        <f t="shared" ref="G369:U369" si="104">G370+G371+G372+G373</f>
        <v>0</v>
      </c>
      <c r="H369" s="15">
        <f t="shared" si="104"/>
        <v>0</v>
      </c>
      <c r="I369" s="15">
        <f t="shared" si="104"/>
        <v>0</v>
      </c>
      <c r="J369" s="15">
        <f t="shared" si="104"/>
        <v>0</v>
      </c>
      <c r="K369" s="15">
        <f t="shared" si="104"/>
        <v>0</v>
      </c>
      <c r="L369" s="15">
        <f t="shared" si="104"/>
        <v>0</v>
      </c>
      <c r="M369" s="15">
        <f t="shared" si="104"/>
        <v>0</v>
      </c>
      <c r="N369" s="15">
        <f t="shared" si="104"/>
        <v>0</v>
      </c>
      <c r="O369" s="15">
        <f t="shared" si="104"/>
        <v>0</v>
      </c>
      <c r="P369" s="15">
        <f t="shared" si="104"/>
        <v>0</v>
      </c>
      <c r="Q369" s="15">
        <f t="shared" si="104"/>
        <v>0</v>
      </c>
      <c r="R369" s="15">
        <f t="shared" si="104"/>
        <v>0</v>
      </c>
      <c r="S369" s="15">
        <f t="shared" si="104"/>
        <v>0</v>
      </c>
      <c r="T369" s="15">
        <f t="shared" si="104"/>
        <v>0</v>
      </c>
      <c r="U369" s="15">
        <f t="shared" si="104"/>
        <v>0</v>
      </c>
      <c r="V369" s="58">
        <v>2</v>
      </c>
      <c r="W369" s="58">
        <v>2</v>
      </c>
      <c r="X369" s="58">
        <v>2</v>
      </c>
      <c r="Y369" s="58">
        <v>2</v>
      </c>
      <c r="Z369" s="58">
        <v>2</v>
      </c>
      <c r="AA369" s="58">
        <v>4</v>
      </c>
      <c r="AB369" s="58">
        <v>6</v>
      </c>
      <c r="AC369" s="58">
        <v>6</v>
      </c>
      <c r="AD369" s="58">
        <v>8</v>
      </c>
      <c r="AE369" s="58">
        <v>9</v>
      </c>
      <c r="AF369" s="58">
        <v>10</v>
      </c>
      <c r="AG369" s="58">
        <v>13</v>
      </c>
      <c r="AH369" s="58">
        <v>15</v>
      </c>
      <c r="AI369" s="58">
        <v>17</v>
      </c>
      <c r="AJ369" s="58">
        <v>20</v>
      </c>
      <c r="AK369" s="15">
        <f t="shared" ref="AK369:AP369" si="105">AK370+AK371+AK372+AK373</f>
        <v>0</v>
      </c>
      <c r="AL369" s="15">
        <f t="shared" si="105"/>
        <v>0</v>
      </c>
      <c r="AM369" s="15">
        <f t="shared" si="105"/>
        <v>0</v>
      </c>
      <c r="AN369" s="15">
        <f t="shared" si="105"/>
        <v>0</v>
      </c>
      <c r="AO369" s="15">
        <f t="shared" si="105"/>
        <v>0</v>
      </c>
      <c r="AP369" s="15">
        <f t="shared" si="105"/>
        <v>0</v>
      </c>
    </row>
    <row r="370" spans="2:42" ht="15.75" x14ac:dyDescent="0.25">
      <c r="B370" s="46"/>
      <c r="C370" s="185"/>
      <c r="D370" s="14" t="s">
        <v>42</v>
      </c>
      <c r="E370" s="161"/>
      <c r="F370" s="15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7"/>
    </row>
    <row r="371" spans="2:42" ht="15.75" x14ac:dyDescent="0.25">
      <c r="B371" s="46"/>
      <c r="C371" s="185"/>
      <c r="D371" s="14" t="s">
        <v>43</v>
      </c>
      <c r="E371" s="161"/>
      <c r="F371" s="15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7"/>
    </row>
    <row r="372" spans="2:42" ht="20.25" x14ac:dyDescent="0.25">
      <c r="B372" s="46"/>
      <c r="C372" s="185"/>
      <c r="D372" s="14" t="s">
        <v>44</v>
      </c>
      <c r="E372" s="161"/>
      <c r="F372" s="15">
        <v>20</v>
      </c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58">
        <v>2</v>
      </c>
      <c r="W372" s="58">
        <v>2</v>
      </c>
      <c r="X372" s="58">
        <v>2</v>
      </c>
      <c r="Y372" s="58">
        <v>2</v>
      </c>
      <c r="Z372" s="58">
        <v>2</v>
      </c>
      <c r="AA372" s="58">
        <v>4</v>
      </c>
      <c r="AB372" s="58">
        <v>6</v>
      </c>
      <c r="AC372" s="58">
        <v>6</v>
      </c>
      <c r="AD372" s="58">
        <v>8</v>
      </c>
      <c r="AE372" s="58">
        <v>9</v>
      </c>
      <c r="AF372" s="58">
        <v>10</v>
      </c>
      <c r="AG372" s="58">
        <v>13</v>
      </c>
      <c r="AH372" s="58">
        <v>15</v>
      </c>
      <c r="AI372" s="58">
        <v>17</v>
      </c>
      <c r="AJ372" s="58">
        <v>20</v>
      </c>
      <c r="AK372" s="16"/>
      <c r="AL372" s="16"/>
      <c r="AM372" s="16"/>
      <c r="AN372" s="16"/>
      <c r="AO372" s="16"/>
      <c r="AP372" s="17"/>
    </row>
    <row r="373" spans="2:42" ht="16.5" thickBot="1" x14ac:dyDescent="0.3">
      <c r="B373" s="46"/>
      <c r="C373" s="186"/>
      <c r="D373" s="18" t="s">
        <v>45</v>
      </c>
      <c r="E373" s="162"/>
      <c r="F373" s="19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  <c r="AA373" s="20"/>
      <c r="AB373" s="20"/>
      <c r="AC373" s="20"/>
      <c r="AD373" s="20"/>
      <c r="AE373" s="20"/>
      <c r="AF373" s="20"/>
      <c r="AG373" s="20"/>
      <c r="AH373" s="20"/>
      <c r="AI373" s="20"/>
      <c r="AJ373" s="20"/>
      <c r="AK373" s="20"/>
      <c r="AL373" s="20"/>
      <c r="AM373" s="20"/>
      <c r="AN373" s="20"/>
      <c r="AO373" s="20"/>
      <c r="AP373" s="21"/>
    </row>
    <row r="374" spans="2:42" ht="15.75" x14ac:dyDescent="0.25">
      <c r="B374" s="46"/>
      <c r="C374" s="187" t="s">
        <v>53</v>
      </c>
      <c r="D374" s="12" t="s">
        <v>41</v>
      </c>
      <c r="E374" s="160" t="s">
        <v>21</v>
      </c>
      <c r="F374" s="15">
        <f t="shared" ref="F374:AP374" si="106">F375+F376+F377+F378</f>
        <v>0</v>
      </c>
      <c r="G374" s="15">
        <f t="shared" si="106"/>
        <v>0</v>
      </c>
      <c r="H374" s="15">
        <f t="shared" si="106"/>
        <v>0</v>
      </c>
      <c r="I374" s="15">
        <f t="shared" si="106"/>
        <v>0</v>
      </c>
      <c r="J374" s="15">
        <f t="shared" si="106"/>
        <v>0</v>
      </c>
      <c r="K374" s="15">
        <f t="shared" si="106"/>
        <v>0</v>
      </c>
      <c r="L374" s="15">
        <f t="shared" si="106"/>
        <v>0</v>
      </c>
      <c r="M374" s="15">
        <f t="shared" si="106"/>
        <v>0</v>
      </c>
      <c r="N374" s="15">
        <f t="shared" si="106"/>
        <v>0</v>
      </c>
      <c r="O374" s="15">
        <f t="shared" si="106"/>
        <v>0</v>
      </c>
      <c r="P374" s="15">
        <f t="shared" si="106"/>
        <v>0</v>
      </c>
      <c r="Q374" s="15">
        <f t="shared" si="106"/>
        <v>0</v>
      </c>
      <c r="R374" s="15">
        <f t="shared" si="106"/>
        <v>0</v>
      </c>
      <c r="S374" s="15">
        <f t="shared" si="106"/>
        <v>0</v>
      </c>
      <c r="T374" s="15">
        <f t="shared" si="106"/>
        <v>0</v>
      </c>
      <c r="U374" s="15">
        <f t="shared" si="106"/>
        <v>0</v>
      </c>
      <c r="V374" s="15">
        <f t="shared" si="106"/>
        <v>0</v>
      </c>
      <c r="W374" s="15">
        <f t="shared" si="106"/>
        <v>0</v>
      </c>
      <c r="X374" s="15">
        <f t="shared" si="106"/>
        <v>0</v>
      </c>
      <c r="Y374" s="15">
        <f t="shared" si="106"/>
        <v>0</v>
      </c>
      <c r="Z374" s="15">
        <f t="shared" si="106"/>
        <v>0</v>
      </c>
      <c r="AA374" s="15">
        <f t="shared" si="106"/>
        <v>0</v>
      </c>
      <c r="AB374" s="15">
        <f t="shared" si="106"/>
        <v>0</v>
      </c>
      <c r="AC374" s="15">
        <f t="shared" si="106"/>
        <v>0</v>
      </c>
      <c r="AD374" s="15">
        <f t="shared" si="106"/>
        <v>0</v>
      </c>
      <c r="AE374" s="15">
        <f t="shared" si="106"/>
        <v>0</v>
      </c>
      <c r="AF374" s="15">
        <f t="shared" si="106"/>
        <v>0</v>
      </c>
      <c r="AG374" s="15">
        <f t="shared" si="106"/>
        <v>0</v>
      </c>
      <c r="AH374" s="15">
        <f t="shared" si="106"/>
        <v>0</v>
      </c>
      <c r="AI374" s="15">
        <f t="shared" si="106"/>
        <v>0</v>
      </c>
      <c r="AJ374" s="15">
        <f t="shared" si="106"/>
        <v>0</v>
      </c>
      <c r="AK374" s="15">
        <f t="shared" si="106"/>
        <v>0</v>
      </c>
      <c r="AL374" s="15">
        <f t="shared" si="106"/>
        <v>0</v>
      </c>
      <c r="AM374" s="15">
        <f t="shared" si="106"/>
        <v>0</v>
      </c>
      <c r="AN374" s="15">
        <f t="shared" si="106"/>
        <v>0</v>
      </c>
      <c r="AO374" s="15">
        <f t="shared" si="106"/>
        <v>0</v>
      </c>
      <c r="AP374" s="15">
        <f t="shared" si="106"/>
        <v>0</v>
      </c>
    </row>
    <row r="375" spans="2:42" ht="15.75" x14ac:dyDescent="0.25">
      <c r="B375" s="46"/>
      <c r="C375" s="188"/>
      <c r="D375" s="14" t="s">
        <v>42</v>
      </c>
      <c r="E375" s="161"/>
      <c r="F375" s="15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7"/>
    </row>
    <row r="376" spans="2:42" ht="15.75" x14ac:dyDescent="0.25">
      <c r="B376" s="46"/>
      <c r="C376" s="188"/>
      <c r="D376" s="14" t="s">
        <v>43</v>
      </c>
      <c r="E376" s="161"/>
      <c r="F376" s="15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7"/>
    </row>
    <row r="377" spans="2:42" ht="15.75" x14ac:dyDescent="0.25">
      <c r="B377" s="46"/>
      <c r="C377" s="188"/>
      <c r="D377" s="14" t="s">
        <v>44</v>
      </c>
      <c r="E377" s="161"/>
      <c r="F377" s="15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7"/>
    </row>
    <row r="378" spans="2:42" ht="16.5" thickBot="1" x14ac:dyDescent="0.3">
      <c r="B378" s="46"/>
      <c r="C378" s="189"/>
      <c r="D378" s="18" t="s">
        <v>45</v>
      </c>
      <c r="E378" s="162"/>
      <c r="F378" s="19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  <c r="AA378" s="20"/>
      <c r="AB378" s="20"/>
      <c r="AC378" s="20"/>
      <c r="AD378" s="20"/>
      <c r="AE378" s="20"/>
      <c r="AF378" s="20"/>
      <c r="AG378" s="20"/>
      <c r="AH378" s="20"/>
      <c r="AI378" s="20"/>
      <c r="AJ378" s="20"/>
      <c r="AK378" s="20"/>
      <c r="AL378" s="20"/>
      <c r="AM378" s="20"/>
      <c r="AN378" s="20"/>
      <c r="AO378" s="20"/>
      <c r="AP378" s="21"/>
    </row>
    <row r="379" spans="2:42" ht="15.75" x14ac:dyDescent="0.25">
      <c r="B379" s="46"/>
      <c r="C379" s="187" t="s">
        <v>54</v>
      </c>
      <c r="D379" s="12" t="s">
        <v>41</v>
      </c>
      <c r="E379" s="160" t="s">
        <v>21</v>
      </c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  <c r="AE379" s="15"/>
      <c r="AF379" s="15"/>
      <c r="AG379" s="15">
        <f t="shared" ref="AG379:AP379" si="107">AG380+AG381+AG382+AG383</f>
        <v>0</v>
      </c>
      <c r="AH379" s="15">
        <f t="shared" si="107"/>
        <v>0</v>
      </c>
      <c r="AI379" s="15">
        <f t="shared" si="107"/>
        <v>0</v>
      </c>
      <c r="AJ379" s="15">
        <f t="shared" si="107"/>
        <v>0</v>
      </c>
      <c r="AK379" s="15">
        <f t="shared" si="107"/>
        <v>0</v>
      </c>
      <c r="AL379" s="15">
        <f t="shared" si="107"/>
        <v>0</v>
      </c>
      <c r="AM379" s="15">
        <f t="shared" si="107"/>
        <v>0</v>
      </c>
      <c r="AN379" s="15">
        <f t="shared" si="107"/>
        <v>0</v>
      </c>
      <c r="AO379" s="15">
        <f t="shared" si="107"/>
        <v>0</v>
      </c>
      <c r="AP379" s="15">
        <f t="shared" si="107"/>
        <v>0</v>
      </c>
    </row>
    <row r="380" spans="2:42" ht="15.75" x14ac:dyDescent="0.25">
      <c r="B380" s="46"/>
      <c r="C380" s="188"/>
      <c r="D380" s="14" t="s">
        <v>42</v>
      </c>
      <c r="E380" s="161"/>
      <c r="F380" s="27"/>
      <c r="G380" s="28"/>
      <c r="H380" s="28"/>
      <c r="I380" s="28"/>
      <c r="J380" s="28"/>
      <c r="K380" s="28"/>
      <c r="L380" s="28"/>
      <c r="M380" s="28"/>
      <c r="N380" s="28"/>
      <c r="O380" s="28"/>
      <c r="P380" s="28"/>
      <c r="Q380" s="28"/>
      <c r="R380" s="28"/>
      <c r="S380" s="28"/>
      <c r="T380" s="28"/>
      <c r="U380" s="28"/>
      <c r="V380" s="28"/>
      <c r="W380" s="28"/>
      <c r="X380" s="28"/>
      <c r="Y380" s="28"/>
      <c r="Z380" s="28"/>
      <c r="AA380" s="28"/>
      <c r="AB380" s="28"/>
      <c r="AC380" s="28"/>
      <c r="AD380" s="28"/>
      <c r="AE380" s="28"/>
      <c r="AF380" s="28"/>
      <c r="AG380" s="28"/>
      <c r="AH380" s="28"/>
      <c r="AI380" s="28"/>
      <c r="AJ380" s="28"/>
      <c r="AK380" s="28"/>
      <c r="AL380" s="28"/>
      <c r="AM380" s="28"/>
      <c r="AN380" s="28"/>
      <c r="AO380" s="28"/>
      <c r="AP380" s="29"/>
    </row>
    <row r="381" spans="2:42" ht="15.75" x14ac:dyDescent="0.25">
      <c r="B381" s="46"/>
      <c r="C381" s="188"/>
      <c r="D381" s="14" t="s">
        <v>43</v>
      </c>
      <c r="E381" s="161"/>
      <c r="F381" s="27"/>
      <c r="G381" s="28"/>
      <c r="H381" s="28"/>
      <c r="I381" s="28"/>
      <c r="J381" s="28"/>
      <c r="K381" s="28"/>
      <c r="L381" s="28"/>
      <c r="M381" s="28"/>
      <c r="N381" s="28"/>
      <c r="O381" s="28"/>
      <c r="P381" s="28"/>
      <c r="Q381" s="28"/>
      <c r="R381" s="28"/>
      <c r="S381" s="28"/>
      <c r="T381" s="28"/>
      <c r="U381" s="28"/>
      <c r="V381" s="28"/>
      <c r="W381" s="28"/>
      <c r="X381" s="28"/>
      <c r="Y381" s="28"/>
      <c r="Z381" s="28"/>
      <c r="AA381" s="28"/>
      <c r="AB381" s="28"/>
      <c r="AC381" s="28"/>
      <c r="AD381" s="28"/>
      <c r="AE381" s="28"/>
      <c r="AF381" s="28"/>
      <c r="AG381" s="28"/>
      <c r="AH381" s="28"/>
      <c r="AI381" s="28"/>
      <c r="AJ381" s="28"/>
      <c r="AK381" s="28"/>
      <c r="AL381" s="28"/>
      <c r="AM381" s="28"/>
      <c r="AN381" s="28"/>
      <c r="AO381" s="28"/>
      <c r="AP381" s="29"/>
    </row>
    <row r="382" spans="2:42" ht="15.75" x14ac:dyDescent="0.25">
      <c r="B382" s="46"/>
      <c r="C382" s="188"/>
      <c r="D382" s="14" t="s">
        <v>44</v>
      </c>
      <c r="E382" s="161"/>
      <c r="F382" s="27"/>
      <c r="G382" s="28"/>
      <c r="H382" s="28"/>
      <c r="I382" s="28"/>
      <c r="J382" s="28"/>
      <c r="K382" s="28"/>
      <c r="L382" s="28"/>
      <c r="M382" s="28"/>
      <c r="N382" s="28"/>
      <c r="O382" s="28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  <c r="AC382" s="15"/>
      <c r="AD382" s="15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9"/>
    </row>
    <row r="383" spans="2:42" ht="16.5" thickBot="1" x14ac:dyDescent="0.3">
      <c r="B383" s="46"/>
      <c r="C383" s="188"/>
      <c r="D383" s="26" t="s">
        <v>45</v>
      </c>
      <c r="E383" s="161"/>
      <c r="F383" s="27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9"/>
    </row>
    <row r="384" spans="2:42" ht="15.75" x14ac:dyDescent="0.25">
      <c r="B384" s="46"/>
      <c r="C384" s="187" t="s">
        <v>55</v>
      </c>
      <c r="D384" s="12" t="s">
        <v>41</v>
      </c>
      <c r="E384" s="160" t="s">
        <v>21</v>
      </c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  <c r="AE384" s="15"/>
      <c r="AF384" s="15"/>
      <c r="AG384" s="15">
        <f t="shared" ref="AG384:AP384" si="108">AG385+AG386+AG387+AG388</f>
        <v>0</v>
      </c>
      <c r="AH384" s="15">
        <f t="shared" si="108"/>
        <v>0</v>
      </c>
      <c r="AI384" s="15">
        <f t="shared" si="108"/>
        <v>0</v>
      </c>
      <c r="AJ384" s="15">
        <f t="shared" si="108"/>
        <v>0</v>
      </c>
      <c r="AK384" s="15">
        <f t="shared" si="108"/>
        <v>0</v>
      </c>
      <c r="AL384" s="15">
        <f t="shared" si="108"/>
        <v>0</v>
      </c>
      <c r="AM384" s="15">
        <f t="shared" si="108"/>
        <v>0</v>
      </c>
      <c r="AN384" s="15">
        <f t="shared" si="108"/>
        <v>0</v>
      </c>
      <c r="AO384" s="15">
        <f t="shared" si="108"/>
        <v>0</v>
      </c>
      <c r="AP384" s="15">
        <f t="shared" si="108"/>
        <v>0</v>
      </c>
    </row>
    <row r="385" spans="2:42" ht="15.75" x14ac:dyDescent="0.25">
      <c r="B385" s="46"/>
      <c r="C385" s="188"/>
      <c r="D385" s="14" t="s">
        <v>42</v>
      </c>
      <c r="E385" s="161"/>
      <c r="F385" s="30"/>
      <c r="G385" s="31"/>
      <c r="H385" s="31"/>
      <c r="I385" s="31"/>
      <c r="J385" s="31"/>
      <c r="K385" s="31"/>
      <c r="L385" s="31"/>
      <c r="M385" s="31"/>
      <c r="N385" s="31"/>
      <c r="O385" s="31"/>
      <c r="P385" s="31"/>
      <c r="Q385" s="31"/>
      <c r="R385" s="31"/>
      <c r="S385" s="31"/>
      <c r="T385" s="31"/>
      <c r="U385" s="31"/>
      <c r="V385" s="31"/>
      <c r="W385" s="31"/>
      <c r="X385" s="31"/>
      <c r="Y385" s="31"/>
      <c r="Z385" s="31"/>
      <c r="AA385" s="31"/>
      <c r="AB385" s="31"/>
      <c r="AC385" s="31"/>
      <c r="AD385" s="31"/>
      <c r="AE385" s="31"/>
      <c r="AF385" s="31"/>
      <c r="AG385" s="31"/>
      <c r="AH385" s="31"/>
      <c r="AI385" s="31"/>
      <c r="AJ385" s="31"/>
      <c r="AK385" s="31"/>
      <c r="AL385" s="31"/>
      <c r="AM385" s="31"/>
      <c r="AN385" s="31"/>
      <c r="AO385" s="31"/>
      <c r="AP385" s="32"/>
    </row>
    <row r="386" spans="2:42" ht="15.75" x14ac:dyDescent="0.25">
      <c r="B386" s="46"/>
      <c r="C386" s="188"/>
      <c r="D386" s="14" t="s">
        <v>43</v>
      </c>
      <c r="E386" s="161"/>
      <c r="F386" s="30"/>
      <c r="G386" s="31"/>
      <c r="H386" s="31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  <c r="AA386" s="31"/>
      <c r="AB386" s="31"/>
      <c r="AC386" s="31"/>
      <c r="AD386" s="31"/>
      <c r="AE386" s="31"/>
      <c r="AF386" s="31"/>
      <c r="AG386" s="31"/>
      <c r="AH386" s="31"/>
      <c r="AI386" s="31"/>
      <c r="AJ386" s="31"/>
      <c r="AK386" s="31"/>
      <c r="AL386" s="31"/>
      <c r="AM386" s="31"/>
      <c r="AN386" s="31"/>
      <c r="AO386" s="31"/>
      <c r="AP386" s="32"/>
    </row>
    <row r="387" spans="2:42" ht="15.75" x14ac:dyDescent="0.25">
      <c r="B387" s="46"/>
      <c r="C387" s="188"/>
      <c r="D387" s="14" t="s">
        <v>44</v>
      </c>
      <c r="E387" s="161"/>
      <c r="F387" s="30"/>
      <c r="G387" s="31"/>
      <c r="H387" s="31"/>
      <c r="I387" s="31"/>
      <c r="J387" s="31"/>
      <c r="K387" s="31"/>
      <c r="L387" s="31"/>
      <c r="M387" s="31"/>
      <c r="N387" s="31"/>
      <c r="O387" s="31"/>
      <c r="P387" s="31"/>
      <c r="Q387" s="31"/>
      <c r="R387" s="31"/>
      <c r="S387" s="31"/>
      <c r="T387" s="31"/>
      <c r="U387" s="31"/>
      <c r="V387" s="31"/>
      <c r="W387" s="31"/>
      <c r="X387" s="31"/>
      <c r="Y387" s="31"/>
      <c r="Z387" s="31"/>
      <c r="AA387" s="31"/>
      <c r="AB387" s="31"/>
      <c r="AC387" s="31"/>
      <c r="AD387" s="31"/>
      <c r="AE387" s="31"/>
      <c r="AF387" s="31"/>
      <c r="AG387" s="31"/>
      <c r="AH387" s="31"/>
      <c r="AI387" s="31"/>
      <c r="AJ387" s="31"/>
      <c r="AK387" s="31"/>
      <c r="AL387" s="31"/>
      <c r="AM387" s="31"/>
      <c r="AN387" s="31"/>
      <c r="AO387" s="31"/>
      <c r="AP387" s="32"/>
    </row>
    <row r="388" spans="2:42" ht="16.5" thickBot="1" x14ac:dyDescent="0.3">
      <c r="B388" s="46"/>
      <c r="C388" s="189"/>
      <c r="D388" s="33" t="s">
        <v>45</v>
      </c>
      <c r="E388" s="161"/>
      <c r="F388" s="34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5"/>
      <c r="W388" s="35"/>
      <c r="X388" s="35"/>
      <c r="Y388" s="35"/>
      <c r="Z388" s="35"/>
      <c r="AA388" s="35"/>
      <c r="AB388" s="35"/>
      <c r="AC388" s="35"/>
      <c r="AD388" s="35"/>
      <c r="AE388" s="35"/>
      <c r="AF388" s="35"/>
      <c r="AG388" s="35"/>
      <c r="AH388" s="35"/>
      <c r="AI388" s="35"/>
      <c r="AJ388" s="35"/>
      <c r="AK388" s="35"/>
      <c r="AL388" s="35"/>
      <c r="AM388" s="35"/>
      <c r="AN388" s="35"/>
      <c r="AO388" s="35"/>
      <c r="AP388" s="36"/>
    </row>
    <row r="389" spans="2:42" ht="15.75" x14ac:dyDescent="0.25">
      <c r="B389" s="46"/>
      <c r="C389" s="187" t="s">
        <v>56</v>
      </c>
      <c r="D389" s="12" t="s">
        <v>41</v>
      </c>
      <c r="E389" s="160" t="s">
        <v>21</v>
      </c>
      <c r="F389" s="15">
        <v>8</v>
      </c>
      <c r="G389" s="15">
        <f t="shared" ref="G389:O389" si="109">G390+G391+G392+G393</f>
        <v>0</v>
      </c>
      <c r="H389" s="15">
        <f t="shared" si="109"/>
        <v>0</v>
      </c>
      <c r="I389" s="15">
        <f t="shared" si="109"/>
        <v>0</v>
      </c>
      <c r="J389" s="15">
        <f t="shared" si="109"/>
        <v>0</v>
      </c>
      <c r="K389" s="15">
        <f t="shared" si="109"/>
        <v>0</v>
      </c>
      <c r="L389" s="15">
        <f t="shared" si="109"/>
        <v>0</v>
      </c>
      <c r="M389" s="15">
        <f t="shared" si="109"/>
        <v>0</v>
      </c>
      <c r="N389" s="15">
        <f t="shared" si="109"/>
        <v>0</v>
      </c>
      <c r="O389" s="15">
        <f t="shared" si="109"/>
        <v>0</v>
      </c>
      <c r="P389" s="15">
        <v>1</v>
      </c>
      <c r="Q389" s="15">
        <v>1</v>
      </c>
      <c r="R389" s="15">
        <v>2</v>
      </c>
      <c r="S389" s="15">
        <v>2</v>
      </c>
      <c r="T389" s="15">
        <v>2</v>
      </c>
      <c r="U389" s="15">
        <v>4</v>
      </c>
      <c r="V389" s="15">
        <v>4</v>
      </c>
      <c r="W389" s="15">
        <v>4</v>
      </c>
      <c r="X389" s="15">
        <v>6</v>
      </c>
      <c r="Y389" s="15">
        <v>6</v>
      </c>
      <c r="Z389" s="15">
        <v>6</v>
      </c>
      <c r="AA389" s="15">
        <v>7</v>
      </c>
      <c r="AB389" s="15">
        <v>7</v>
      </c>
      <c r="AC389" s="15">
        <v>7</v>
      </c>
      <c r="AD389" s="15">
        <v>8</v>
      </c>
      <c r="AE389" s="15">
        <f t="shared" ref="AE389:AP389" si="110">AE390+AE391+AE392+AE393</f>
        <v>0</v>
      </c>
      <c r="AF389" s="15">
        <f t="shared" si="110"/>
        <v>0</v>
      </c>
      <c r="AG389" s="15">
        <f t="shared" si="110"/>
        <v>0</v>
      </c>
      <c r="AH389" s="15">
        <f t="shared" si="110"/>
        <v>0</v>
      </c>
      <c r="AI389" s="15">
        <f t="shared" si="110"/>
        <v>0</v>
      </c>
      <c r="AJ389" s="15">
        <f t="shared" si="110"/>
        <v>0</v>
      </c>
      <c r="AK389" s="15">
        <f t="shared" si="110"/>
        <v>0</v>
      </c>
      <c r="AL389" s="15">
        <f t="shared" si="110"/>
        <v>0</v>
      </c>
      <c r="AM389" s="15">
        <f t="shared" si="110"/>
        <v>0</v>
      </c>
      <c r="AN389" s="15">
        <f t="shared" si="110"/>
        <v>0</v>
      </c>
      <c r="AO389" s="15">
        <f t="shared" si="110"/>
        <v>0</v>
      </c>
      <c r="AP389" s="15">
        <f t="shared" si="110"/>
        <v>0</v>
      </c>
    </row>
    <row r="390" spans="2:42" ht="15.75" x14ac:dyDescent="0.25">
      <c r="B390" s="46"/>
      <c r="C390" s="188"/>
      <c r="D390" s="14" t="s">
        <v>42</v>
      </c>
      <c r="E390" s="161"/>
      <c r="F390" s="30"/>
      <c r="G390" s="31"/>
      <c r="H390" s="31"/>
      <c r="I390" s="31"/>
      <c r="J390" s="31"/>
      <c r="K390" s="31"/>
      <c r="L390" s="31"/>
      <c r="M390" s="31"/>
      <c r="N390" s="31"/>
      <c r="O390" s="31"/>
      <c r="P390" s="31"/>
      <c r="Q390" s="31"/>
      <c r="R390" s="31"/>
      <c r="S390" s="31"/>
      <c r="T390" s="31"/>
      <c r="U390" s="31"/>
      <c r="V390" s="31"/>
      <c r="W390" s="31"/>
      <c r="X390" s="31"/>
      <c r="Y390" s="31"/>
      <c r="Z390" s="31"/>
      <c r="AA390" s="31"/>
      <c r="AB390" s="31"/>
      <c r="AC390" s="31"/>
      <c r="AD390" s="31"/>
      <c r="AE390" s="31"/>
      <c r="AF390" s="31"/>
      <c r="AG390" s="31"/>
      <c r="AH390" s="31"/>
      <c r="AI390" s="31"/>
      <c r="AJ390" s="31"/>
      <c r="AK390" s="31"/>
      <c r="AL390" s="31"/>
      <c r="AM390" s="31"/>
      <c r="AN390" s="31"/>
      <c r="AO390" s="31"/>
      <c r="AP390" s="32"/>
    </row>
    <row r="391" spans="2:42" ht="15.75" x14ac:dyDescent="0.25">
      <c r="B391" s="46"/>
      <c r="C391" s="188"/>
      <c r="D391" s="14" t="s">
        <v>43</v>
      </c>
      <c r="E391" s="161"/>
      <c r="F391" s="30"/>
      <c r="G391" s="31"/>
      <c r="H391" s="31"/>
      <c r="I391" s="31"/>
      <c r="J391" s="31"/>
      <c r="K391" s="31"/>
      <c r="L391" s="31"/>
      <c r="M391" s="31"/>
      <c r="N391" s="31"/>
      <c r="O391" s="31"/>
      <c r="P391" s="31"/>
      <c r="Q391" s="31"/>
      <c r="R391" s="31"/>
      <c r="S391" s="31"/>
      <c r="T391" s="31"/>
      <c r="U391" s="31"/>
      <c r="V391" s="31"/>
      <c r="W391" s="31"/>
      <c r="X391" s="31"/>
      <c r="Y391" s="31"/>
      <c r="Z391" s="31"/>
      <c r="AA391" s="31"/>
      <c r="AB391" s="31"/>
      <c r="AC391" s="31"/>
      <c r="AD391" s="31"/>
      <c r="AE391" s="31"/>
      <c r="AF391" s="31"/>
      <c r="AG391" s="31"/>
      <c r="AH391" s="31"/>
      <c r="AI391" s="31"/>
      <c r="AJ391" s="31"/>
      <c r="AK391" s="31"/>
      <c r="AL391" s="31"/>
      <c r="AM391" s="31"/>
      <c r="AN391" s="31"/>
      <c r="AO391" s="31"/>
      <c r="AP391" s="32"/>
    </row>
    <row r="392" spans="2:42" ht="15.75" x14ac:dyDescent="0.25">
      <c r="B392" s="46"/>
      <c r="C392" s="188"/>
      <c r="D392" s="14" t="s">
        <v>44</v>
      </c>
      <c r="E392" s="161"/>
      <c r="F392" s="30">
        <v>8</v>
      </c>
      <c r="G392" s="31"/>
      <c r="H392" s="31"/>
      <c r="I392" s="31"/>
      <c r="J392" s="31"/>
      <c r="K392" s="31"/>
      <c r="L392" s="31"/>
      <c r="M392" s="31"/>
      <c r="N392" s="31"/>
      <c r="O392" s="31"/>
      <c r="P392" s="31"/>
      <c r="Q392" s="31"/>
      <c r="R392" s="31"/>
      <c r="S392" s="31"/>
      <c r="T392" s="31"/>
      <c r="U392" s="31"/>
      <c r="V392" s="31"/>
      <c r="W392" s="31"/>
      <c r="X392" s="31"/>
      <c r="Y392" s="31"/>
      <c r="Z392" s="31"/>
      <c r="AA392" s="31"/>
      <c r="AB392" s="31"/>
      <c r="AC392" s="31"/>
      <c r="AD392" s="31"/>
      <c r="AE392" s="31"/>
      <c r="AF392" s="31"/>
      <c r="AG392" s="31"/>
      <c r="AH392" s="31"/>
      <c r="AI392" s="31"/>
      <c r="AJ392" s="31"/>
      <c r="AK392" s="31"/>
      <c r="AL392" s="31"/>
      <c r="AM392" s="31"/>
      <c r="AN392" s="31"/>
      <c r="AO392" s="31"/>
      <c r="AP392" s="32"/>
    </row>
    <row r="393" spans="2:42" ht="16.5" thickBot="1" x14ac:dyDescent="0.3">
      <c r="B393" s="46"/>
      <c r="C393" s="188"/>
      <c r="D393" s="26" t="s">
        <v>45</v>
      </c>
      <c r="E393" s="161"/>
      <c r="F393" s="30"/>
      <c r="G393" s="31"/>
      <c r="H393" s="31"/>
      <c r="I393" s="31"/>
      <c r="J393" s="31"/>
      <c r="K393" s="31"/>
      <c r="L393" s="31"/>
      <c r="M393" s="31"/>
      <c r="N393" s="31"/>
      <c r="O393" s="31"/>
      <c r="P393" s="31"/>
      <c r="Q393" s="31"/>
      <c r="R393" s="31"/>
      <c r="S393" s="31"/>
      <c r="T393" s="31"/>
      <c r="U393" s="31"/>
      <c r="V393" s="31"/>
      <c r="W393" s="31"/>
      <c r="X393" s="31"/>
      <c r="Y393" s="31"/>
      <c r="Z393" s="31"/>
      <c r="AA393" s="31"/>
      <c r="AB393" s="31"/>
      <c r="AC393" s="31"/>
      <c r="AD393" s="31"/>
      <c r="AE393" s="31"/>
      <c r="AF393" s="31"/>
      <c r="AG393" s="31"/>
      <c r="AH393" s="31"/>
      <c r="AI393" s="31"/>
      <c r="AJ393" s="31"/>
      <c r="AK393" s="31"/>
      <c r="AL393" s="31"/>
      <c r="AM393" s="31"/>
      <c r="AN393" s="31"/>
      <c r="AO393" s="31"/>
      <c r="AP393" s="32"/>
    </row>
    <row r="394" spans="2:42" ht="15.75" x14ac:dyDescent="0.25">
      <c r="B394" s="46"/>
      <c r="C394" s="187" t="s">
        <v>57</v>
      </c>
      <c r="D394" s="12" t="s">
        <v>41</v>
      </c>
      <c r="E394" s="160" t="s">
        <v>22</v>
      </c>
      <c r="F394" s="15">
        <f t="shared" ref="F394:O394" si="111">F395+F396+F397+F398</f>
        <v>0</v>
      </c>
      <c r="G394" s="15">
        <f t="shared" si="111"/>
        <v>0</v>
      </c>
      <c r="H394" s="15">
        <f t="shared" si="111"/>
        <v>0</v>
      </c>
      <c r="I394" s="15">
        <f t="shared" si="111"/>
        <v>0</v>
      </c>
      <c r="J394" s="15">
        <f t="shared" si="111"/>
        <v>0</v>
      </c>
      <c r="K394" s="15">
        <f t="shared" si="111"/>
        <v>0</v>
      </c>
      <c r="L394" s="15">
        <f t="shared" si="111"/>
        <v>0</v>
      </c>
      <c r="M394" s="15">
        <f t="shared" si="111"/>
        <v>0</v>
      </c>
      <c r="N394" s="15">
        <f t="shared" si="111"/>
        <v>0</v>
      </c>
      <c r="O394" s="15">
        <f t="shared" si="111"/>
        <v>0</v>
      </c>
      <c r="P394" s="15">
        <v>1</v>
      </c>
      <c r="Q394" s="15">
        <v>1</v>
      </c>
      <c r="R394" s="15">
        <v>2</v>
      </c>
      <c r="S394" s="15">
        <v>2</v>
      </c>
      <c r="T394" s="15">
        <v>2</v>
      </c>
      <c r="U394" s="15">
        <v>4</v>
      </c>
      <c r="V394" s="15">
        <v>4</v>
      </c>
      <c r="W394" s="15">
        <v>4</v>
      </c>
      <c r="X394" s="15">
        <v>6</v>
      </c>
      <c r="Y394" s="15">
        <v>6</v>
      </c>
      <c r="Z394" s="15">
        <v>6</v>
      </c>
      <c r="AA394" s="15">
        <v>7</v>
      </c>
      <c r="AB394" s="15">
        <v>7</v>
      </c>
      <c r="AC394" s="15">
        <v>7</v>
      </c>
      <c r="AD394" s="15">
        <v>8</v>
      </c>
      <c r="AE394" s="15">
        <f t="shared" ref="AE394:AP394" si="112">AE395+AE396+AE397+AE398</f>
        <v>0</v>
      </c>
      <c r="AF394" s="15">
        <f t="shared" si="112"/>
        <v>0</v>
      </c>
      <c r="AG394" s="15">
        <f t="shared" si="112"/>
        <v>0</v>
      </c>
      <c r="AH394" s="15">
        <f t="shared" si="112"/>
        <v>0</v>
      </c>
      <c r="AI394" s="15">
        <f t="shared" si="112"/>
        <v>0</v>
      </c>
      <c r="AJ394" s="15">
        <f t="shared" si="112"/>
        <v>0</v>
      </c>
      <c r="AK394" s="15">
        <f t="shared" si="112"/>
        <v>0</v>
      </c>
      <c r="AL394" s="15">
        <f t="shared" si="112"/>
        <v>0</v>
      </c>
      <c r="AM394" s="15">
        <f t="shared" si="112"/>
        <v>0</v>
      </c>
      <c r="AN394" s="15">
        <f t="shared" si="112"/>
        <v>0</v>
      </c>
      <c r="AO394" s="15">
        <f t="shared" si="112"/>
        <v>0</v>
      </c>
      <c r="AP394" s="15">
        <f t="shared" si="112"/>
        <v>0</v>
      </c>
    </row>
    <row r="395" spans="2:42" ht="15.75" x14ac:dyDescent="0.25">
      <c r="B395" s="46"/>
      <c r="C395" s="188"/>
      <c r="D395" s="14" t="s">
        <v>42</v>
      </c>
      <c r="E395" s="161"/>
      <c r="F395" s="27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N395" s="28"/>
      <c r="AO395" s="28"/>
      <c r="AP395" s="29"/>
    </row>
    <row r="396" spans="2:42" ht="15.75" x14ac:dyDescent="0.25">
      <c r="B396" s="46"/>
      <c r="C396" s="188"/>
      <c r="D396" s="14" t="s">
        <v>43</v>
      </c>
      <c r="E396" s="161"/>
      <c r="F396" s="27"/>
      <c r="G396" s="28"/>
      <c r="H396" s="28"/>
      <c r="I396" s="28"/>
      <c r="J396" s="28"/>
      <c r="K396" s="28"/>
      <c r="L396" s="28"/>
      <c r="M396" s="28"/>
      <c r="N396" s="28"/>
      <c r="O396" s="28"/>
      <c r="P396" s="28"/>
      <c r="Q396" s="28"/>
      <c r="R396" s="28"/>
      <c r="S396" s="28"/>
      <c r="T396" s="28"/>
      <c r="U396" s="28"/>
      <c r="V396" s="28"/>
      <c r="W396" s="28"/>
      <c r="X396" s="28"/>
      <c r="Y396" s="28"/>
      <c r="Z396" s="28"/>
      <c r="AA396" s="28"/>
      <c r="AB396" s="28"/>
      <c r="AC396" s="28"/>
      <c r="AD396" s="28"/>
      <c r="AE396" s="28"/>
      <c r="AF396" s="28"/>
      <c r="AG396" s="28"/>
      <c r="AH396" s="28"/>
      <c r="AI396" s="28"/>
      <c r="AJ396" s="28"/>
      <c r="AK396" s="28"/>
      <c r="AL396" s="28"/>
      <c r="AM396" s="28"/>
      <c r="AN396" s="28"/>
      <c r="AO396" s="28"/>
      <c r="AP396" s="29"/>
    </row>
    <row r="397" spans="2:42" ht="15.75" x14ac:dyDescent="0.25">
      <c r="B397" s="46"/>
      <c r="C397" s="188"/>
      <c r="D397" s="14" t="s">
        <v>44</v>
      </c>
      <c r="E397" s="161"/>
      <c r="F397" s="27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  <c r="AO397" s="28"/>
      <c r="AP397" s="29"/>
    </row>
    <row r="398" spans="2:42" ht="16.5" thickBot="1" x14ac:dyDescent="0.3">
      <c r="B398" s="46"/>
      <c r="C398" s="189"/>
      <c r="D398" s="18" t="s">
        <v>45</v>
      </c>
      <c r="E398" s="162"/>
      <c r="F398" s="19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  <c r="AA398" s="20"/>
      <c r="AB398" s="20"/>
      <c r="AC398" s="20"/>
      <c r="AD398" s="20"/>
      <c r="AE398" s="20"/>
      <c r="AF398" s="20"/>
      <c r="AG398" s="20"/>
      <c r="AH398" s="20"/>
      <c r="AI398" s="20"/>
      <c r="AJ398" s="20"/>
      <c r="AK398" s="20"/>
      <c r="AL398" s="20"/>
      <c r="AM398" s="20"/>
      <c r="AN398" s="20"/>
      <c r="AO398" s="20"/>
      <c r="AP398" s="21"/>
    </row>
    <row r="399" spans="2:42" ht="16.5" thickBot="1" x14ac:dyDescent="0.3">
      <c r="B399" s="46"/>
      <c r="C399" s="190" t="s">
        <v>58</v>
      </c>
      <c r="D399" s="191"/>
      <c r="E399" s="8"/>
      <c r="F399" s="37"/>
      <c r="G399" s="38"/>
      <c r="H399" s="38"/>
      <c r="I399" s="38"/>
      <c r="J399" s="38"/>
      <c r="K399" s="38"/>
      <c r="L399" s="38"/>
      <c r="M399" s="38"/>
      <c r="N399" s="38"/>
      <c r="O399" s="38"/>
      <c r="P399" s="38"/>
      <c r="Q399" s="38"/>
      <c r="R399" s="38"/>
      <c r="S399" s="38"/>
      <c r="T399" s="38"/>
      <c r="U399" s="38"/>
      <c r="V399" s="38"/>
      <c r="W399" s="38"/>
      <c r="X399" s="38"/>
      <c r="Y399" s="38"/>
      <c r="Z399" s="38"/>
      <c r="AA399" s="38"/>
      <c r="AB399" s="38"/>
      <c r="AC399" s="38"/>
      <c r="AD399" s="38"/>
      <c r="AE399" s="38"/>
      <c r="AF399" s="38"/>
      <c r="AG399" s="38"/>
      <c r="AH399" s="38"/>
      <c r="AI399" s="38"/>
      <c r="AJ399" s="38"/>
      <c r="AK399" s="38"/>
      <c r="AL399" s="38"/>
      <c r="AM399" s="38"/>
      <c r="AN399" s="38"/>
      <c r="AO399" s="38"/>
      <c r="AP399" s="39"/>
    </row>
    <row r="400" spans="2:42" ht="20.25" x14ac:dyDescent="0.25">
      <c r="B400" s="46"/>
      <c r="C400" s="176" t="s">
        <v>59</v>
      </c>
      <c r="D400" s="22" t="s">
        <v>41</v>
      </c>
      <c r="E400" s="160" t="s">
        <v>21</v>
      </c>
      <c r="F400" s="15">
        <v>11</v>
      </c>
      <c r="G400" s="15">
        <f t="shared" ref="G400:P400" si="113">G401+G402+G403+G404</f>
        <v>0</v>
      </c>
      <c r="H400" s="15">
        <f t="shared" si="113"/>
        <v>0</v>
      </c>
      <c r="I400" s="15">
        <f t="shared" si="113"/>
        <v>0</v>
      </c>
      <c r="J400" s="15">
        <f t="shared" si="113"/>
        <v>0</v>
      </c>
      <c r="K400" s="15">
        <f t="shared" si="113"/>
        <v>0</v>
      </c>
      <c r="L400" s="15">
        <f t="shared" si="113"/>
        <v>0</v>
      </c>
      <c r="M400" s="15">
        <f t="shared" si="113"/>
        <v>0</v>
      </c>
      <c r="N400" s="15">
        <f t="shared" si="113"/>
        <v>0</v>
      </c>
      <c r="O400" s="15">
        <f t="shared" si="113"/>
        <v>0</v>
      </c>
      <c r="P400" s="15">
        <f t="shared" si="113"/>
        <v>0</v>
      </c>
      <c r="Q400" s="59">
        <v>1</v>
      </c>
      <c r="R400" s="59">
        <v>1</v>
      </c>
      <c r="S400" s="59">
        <v>1</v>
      </c>
      <c r="T400" s="59">
        <v>1</v>
      </c>
      <c r="U400" s="59">
        <v>2</v>
      </c>
      <c r="V400" s="59">
        <v>3</v>
      </c>
      <c r="W400" s="59">
        <v>3</v>
      </c>
      <c r="X400" s="59">
        <v>5</v>
      </c>
      <c r="Y400" s="59">
        <v>6</v>
      </c>
      <c r="Z400" s="59">
        <v>6</v>
      </c>
      <c r="AA400" s="59">
        <v>9</v>
      </c>
      <c r="AB400" s="59">
        <v>9</v>
      </c>
      <c r="AC400" s="59">
        <v>9</v>
      </c>
      <c r="AD400" s="59">
        <v>10</v>
      </c>
      <c r="AE400" s="59">
        <v>10</v>
      </c>
      <c r="AF400" s="59">
        <v>10</v>
      </c>
      <c r="AG400" s="59">
        <v>11</v>
      </c>
      <c r="AH400" s="59">
        <v>11</v>
      </c>
      <c r="AI400" s="59">
        <v>11</v>
      </c>
      <c r="AJ400" s="59">
        <v>11</v>
      </c>
      <c r="AK400" s="15">
        <f t="shared" ref="AK400:AP400" si="114">AK401+AK402+AK403+AK404</f>
        <v>0</v>
      </c>
      <c r="AL400" s="15">
        <f t="shared" si="114"/>
        <v>0</v>
      </c>
      <c r="AM400" s="15">
        <f t="shared" si="114"/>
        <v>0</v>
      </c>
      <c r="AN400" s="15">
        <f t="shared" si="114"/>
        <v>0</v>
      </c>
      <c r="AO400" s="15">
        <f t="shared" si="114"/>
        <v>0</v>
      </c>
      <c r="AP400" s="15">
        <f t="shared" si="114"/>
        <v>0</v>
      </c>
    </row>
    <row r="401" spans="2:42" ht="15.75" x14ac:dyDescent="0.25">
      <c r="B401" s="46"/>
      <c r="C401" s="176"/>
      <c r="D401" s="22" t="s">
        <v>42</v>
      </c>
      <c r="E401" s="161"/>
      <c r="F401" s="23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  <c r="AC401" s="24"/>
      <c r="AD401" s="24"/>
      <c r="AE401" s="24"/>
      <c r="AF401" s="24"/>
      <c r="AG401" s="24"/>
      <c r="AH401" s="24"/>
      <c r="AI401" s="24"/>
      <c r="AJ401" s="24"/>
      <c r="AK401" s="24"/>
      <c r="AL401" s="24"/>
      <c r="AM401" s="24"/>
      <c r="AN401" s="24"/>
      <c r="AO401" s="24"/>
      <c r="AP401" s="25"/>
    </row>
    <row r="402" spans="2:42" ht="15.75" x14ac:dyDescent="0.25">
      <c r="B402" s="46"/>
      <c r="C402" s="176"/>
      <c r="D402" s="22" t="s">
        <v>43</v>
      </c>
      <c r="E402" s="161"/>
      <c r="F402" s="23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4"/>
      <c r="AD402" s="24"/>
      <c r="AE402" s="24"/>
      <c r="AF402" s="24"/>
      <c r="AG402" s="24"/>
      <c r="AH402" s="24"/>
      <c r="AI402" s="24"/>
      <c r="AJ402" s="24"/>
      <c r="AK402" s="24"/>
      <c r="AL402" s="24"/>
      <c r="AM402" s="24"/>
      <c r="AN402" s="24"/>
      <c r="AO402" s="24"/>
      <c r="AP402" s="25"/>
    </row>
    <row r="403" spans="2:42" ht="20.25" x14ac:dyDescent="0.25">
      <c r="B403" s="46"/>
      <c r="C403" s="176"/>
      <c r="D403" s="22" t="s">
        <v>44</v>
      </c>
      <c r="E403" s="161"/>
      <c r="F403" s="23">
        <v>11</v>
      </c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59">
        <v>1</v>
      </c>
      <c r="R403" s="59">
        <v>1</v>
      </c>
      <c r="S403" s="59">
        <v>1</v>
      </c>
      <c r="T403" s="59">
        <v>1</v>
      </c>
      <c r="U403" s="59">
        <v>2</v>
      </c>
      <c r="V403" s="59">
        <v>3</v>
      </c>
      <c r="W403" s="59">
        <v>3</v>
      </c>
      <c r="X403" s="59">
        <v>5</v>
      </c>
      <c r="Y403" s="59">
        <v>6</v>
      </c>
      <c r="Z403" s="59">
        <v>6</v>
      </c>
      <c r="AA403" s="59">
        <v>9</v>
      </c>
      <c r="AB403" s="59">
        <v>9</v>
      </c>
      <c r="AC403" s="59">
        <v>9</v>
      </c>
      <c r="AD403" s="59">
        <v>10</v>
      </c>
      <c r="AE403" s="59">
        <v>10</v>
      </c>
      <c r="AF403" s="59">
        <v>10</v>
      </c>
      <c r="AG403" s="59">
        <v>11</v>
      </c>
      <c r="AH403" s="59">
        <v>11</v>
      </c>
      <c r="AI403" s="59">
        <v>11</v>
      </c>
      <c r="AJ403" s="59">
        <v>11</v>
      </c>
      <c r="AK403" s="24"/>
      <c r="AL403" s="24"/>
      <c r="AM403" s="24"/>
      <c r="AN403" s="24"/>
      <c r="AO403" s="24"/>
      <c r="AP403" s="25"/>
    </row>
    <row r="404" spans="2:42" ht="16.5" thickBot="1" x14ac:dyDescent="0.3">
      <c r="B404" s="46"/>
      <c r="C404" s="177"/>
      <c r="D404" s="26" t="s">
        <v>45</v>
      </c>
      <c r="E404" s="162"/>
      <c r="F404" s="27"/>
      <c r="G404" s="28"/>
      <c r="H404" s="28"/>
      <c r="I404" s="28"/>
      <c r="J404" s="28"/>
      <c r="K404" s="28"/>
      <c r="L404" s="28"/>
      <c r="M404" s="28"/>
      <c r="N404" s="28"/>
      <c r="O404" s="28"/>
      <c r="P404" s="28"/>
      <c r="Q404" s="28"/>
      <c r="R404" s="28"/>
      <c r="S404" s="28"/>
      <c r="T404" s="28"/>
      <c r="U404" s="28"/>
      <c r="V404" s="28"/>
      <c r="W404" s="28"/>
      <c r="X404" s="28"/>
      <c r="Y404" s="28"/>
      <c r="Z404" s="28"/>
      <c r="AA404" s="28"/>
      <c r="AB404" s="28"/>
      <c r="AC404" s="28"/>
      <c r="AD404" s="28"/>
      <c r="AE404" s="28"/>
      <c r="AF404" s="28"/>
      <c r="AG404" s="28"/>
      <c r="AH404" s="28"/>
      <c r="AI404" s="28"/>
      <c r="AJ404" s="28"/>
      <c r="AK404" s="28"/>
      <c r="AL404" s="28"/>
      <c r="AM404" s="28"/>
      <c r="AN404" s="28"/>
      <c r="AO404" s="28"/>
      <c r="AP404" s="29"/>
    </row>
    <row r="405" spans="2:42" ht="20.25" x14ac:dyDescent="0.25">
      <c r="B405" s="46"/>
      <c r="C405" s="163" t="s">
        <v>60</v>
      </c>
      <c r="D405" s="12" t="s">
        <v>41</v>
      </c>
      <c r="E405" s="160" t="s">
        <v>21</v>
      </c>
      <c r="F405" s="15">
        <v>13</v>
      </c>
      <c r="G405" s="15">
        <f t="shared" ref="G405:P405" si="115">G406+G407+G408+G409</f>
        <v>0</v>
      </c>
      <c r="H405" s="15">
        <f t="shared" si="115"/>
        <v>0</v>
      </c>
      <c r="I405" s="15">
        <f t="shared" si="115"/>
        <v>0</v>
      </c>
      <c r="J405" s="15">
        <f t="shared" si="115"/>
        <v>0</v>
      </c>
      <c r="K405" s="15">
        <f t="shared" si="115"/>
        <v>0</v>
      </c>
      <c r="L405" s="15">
        <f t="shared" si="115"/>
        <v>0</v>
      </c>
      <c r="M405" s="15">
        <f t="shared" si="115"/>
        <v>0</v>
      </c>
      <c r="N405" s="15">
        <f t="shared" si="115"/>
        <v>0</v>
      </c>
      <c r="O405" s="15">
        <f t="shared" si="115"/>
        <v>0</v>
      </c>
      <c r="P405" s="15">
        <f t="shared" si="115"/>
        <v>0</v>
      </c>
      <c r="Q405" s="59">
        <v>1</v>
      </c>
      <c r="R405" s="59">
        <v>2</v>
      </c>
      <c r="S405" s="59">
        <v>2</v>
      </c>
      <c r="T405" s="59">
        <v>2</v>
      </c>
      <c r="U405" s="59">
        <v>3</v>
      </c>
      <c r="V405" s="59">
        <v>3</v>
      </c>
      <c r="W405" s="59">
        <v>3</v>
      </c>
      <c r="X405" s="59">
        <v>6</v>
      </c>
      <c r="Y405" s="59">
        <v>6</v>
      </c>
      <c r="Z405" s="59">
        <v>6</v>
      </c>
      <c r="AA405" s="59">
        <v>8</v>
      </c>
      <c r="AB405" s="59">
        <v>8</v>
      </c>
      <c r="AC405" s="59">
        <v>8</v>
      </c>
      <c r="AD405" s="59">
        <v>9</v>
      </c>
      <c r="AE405" s="59">
        <v>9</v>
      </c>
      <c r="AF405" s="59">
        <v>11</v>
      </c>
      <c r="AG405" s="59">
        <v>13</v>
      </c>
      <c r="AH405" s="59">
        <v>13</v>
      </c>
      <c r="AI405" s="59">
        <v>13</v>
      </c>
      <c r="AJ405" s="59">
        <v>13</v>
      </c>
      <c r="AK405" s="15">
        <f t="shared" ref="AK405:AP405" si="116">AK406+AK407+AK408+AK409</f>
        <v>0</v>
      </c>
      <c r="AL405" s="15">
        <f t="shared" si="116"/>
        <v>0</v>
      </c>
      <c r="AM405" s="15">
        <f t="shared" si="116"/>
        <v>0</v>
      </c>
      <c r="AN405" s="15">
        <f t="shared" si="116"/>
        <v>0</v>
      </c>
      <c r="AO405" s="15">
        <f t="shared" si="116"/>
        <v>0</v>
      </c>
      <c r="AP405" s="15">
        <f t="shared" si="116"/>
        <v>0</v>
      </c>
    </row>
    <row r="406" spans="2:42" ht="15.75" x14ac:dyDescent="0.25">
      <c r="B406" s="46"/>
      <c r="C406" s="164"/>
      <c r="D406" s="14" t="s">
        <v>42</v>
      </c>
      <c r="E406" s="161"/>
      <c r="F406" s="15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7"/>
    </row>
    <row r="407" spans="2:42" ht="15.75" x14ac:dyDescent="0.25">
      <c r="B407" s="46"/>
      <c r="C407" s="164"/>
      <c r="D407" s="14" t="s">
        <v>43</v>
      </c>
      <c r="E407" s="161"/>
      <c r="F407" s="15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7"/>
    </row>
    <row r="408" spans="2:42" ht="20.25" x14ac:dyDescent="0.25">
      <c r="B408" s="46"/>
      <c r="C408" s="164"/>
      <c r="D408" s="14" t="s">
        <v>44</v>
      </c>
      <c r="E408" s="161"/>
      <c r="F408" s="15">
        <v>13</v>
      </c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59">
        <v>1</v>
      </c>
      <c r="R408" s="59">
        <v>2</v>
      </c>
      <c r="S408" s="59">
        <v>2</v>
      </c>
      <c r="T408" s="59">
        <v>2</v>
      </c>
      <c r="U408" s="59">
        <v>3</v>
      </c>
      <c r="V408" s="59">
        <v>3</v>
      </c>
      <c r="W408" s="59">
        <v>3</v>
      </c>
      <c r="X408" s="59">
        <v>6</v>
      </c>
      <c r="Y408" s="59">
        <v>6</v>
      </c>
      <c r="Z408" s="59">
        <v>6</v>
      </c>
      <c r="AA408" s="59">
        <v>8</v>
      </c>
      <c r="AB408" s="59">
        <v>8</v>
      </c>
      <c r="AC408" s="59">
        <v>8</v>
      </c>
      <c r="AD408" s="59">
        <v>9</v>
      </c>
      <c r="AE408" s="59">
        <v>9</v>
      </c>
      <c r="AF408" s="59">
        <v>11</v>
      </c>
      <c r="AG408" s="59">
        <v>13</v>
      </c>
      <c r="AH408" s="59">
        <v>13</v>
      </c>
      <c r="AI408" s="59">
        <v>13</v>
      </c>
      <c r="AJ408" s="59">
        <v>13</v>
      </c>
      <c r="AK408" s="16"/>
      <c r="AL408" s="16"/>
      <c r="AM408" s="16"/>
      <c r="AN408" s="16"/>
      <c r="AO408" s="16"/>
      <c r="AP408" s="17"/>
    </row>
    <row r="409" spans="2:42" ht="16.5" thickBot="1" x14ac:dyDescent="0.3">
      <c r="B409" s="46"/>
      <c r="C409" s="165"/>
      <c r="D409" s="18" t="s">
        <v>45</v>
      </c>
      <c r="E409" s="162"/>
      <c r="F409" s="19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  <c r="AA409" s="20"/>
      <c r="AB409" s="20"/>
      <c r="AC409" s="20"/>
      <c r="AD409" s="20"/>
      <c r="AE409" s="20"/>
      <c r="AF409" s="20"/>
      <c r="AG409" s="20"/>
      <c r="AH409" s="20"/>
      <c r="AI409" s="20"/>
      <c r="AJ409" s="20"/>
      <c r="AK409" s="20"/>
      <c r="AL409" s="20"/>
      <c r="AM409" s="20"/>
      <c r="AN409" s="20"/>
      <c r="AO409" s="20"/>
      <c r="AP409" s="21"/>
    </row>
    <row r="410" spans="2:42" ht="15.75" x14ac:dyDescent="0.25">
      <c r="B410" s="46"/>
      <c r="C410" s="176" t="s">
        <v>61</v>
      </c>
      <c r="D410" s="22" t="s">
        <v>41</v>
      </c>
      <c r="E410" s="160" t="s">
        <v>21</v>
      </c>
      <c r="F410" s="15">
        <f t="shared" ref="F410:AP410" si="117">F411+F412+F413+F414</f>
        <v>0</v>
      </c>
      <c r="G410" s="15">
        <f t="shared" si="117"/>
        <v>0</v>
      </c>
      <c r="H410" s="15">
        <f t="shared" si="117"/>
        <v>0</v>
      </c>
      <c r="I410" s="15">
        <f t="shared" si="117"/>
        <v>0</v>
      </c>
      <c r="J410" s="15">
        <f t="shared" si="117"/>
        <v>0</v>
      </c>
      <c r="K410" s="15">
        <f t="shared" si="117"/>
        <v>0</v>
      </c>
      <c r="L410" s="15">
        <f t="shared" si="117"/>
        <v>0</v>
      </c>
      <c r="M410" s="15">
        <f t="shared" si="117"/>
        <v>0</v>
      </c>
      <c r="N410" s="15">
        <f t="shared" si="117"/>
        <v>0</v>
      </c>
      <c r="O410" s="15">
        <f t="shared" si="117"/>
        <v>0</v>
      </c>
      <c r="P410" s="15">
        <f t="shared" si="117"/>
        <v>0</v>
      </c>
      <c r="Q410" s="15">
        <f t="shared" si="117"/>
        <v>0</v>
      </c>
      <c r="R410" s="15">
        <f t="shared" si="117"/>
        <v>0</v>
      </c>
      <c r="S410" s="15">
        <f t="shared" si="117"/>
        <v>0</v>
      </c>
      <c r="T410" s="15">
        <f t="shared" si="117"/>
        <v>0</v>
      </c>
      <c r="U410" s="15">
        <f t="shared" si="117"/>
        <v>0</v>
      </c>
      <c r="V410" s="15">
        <f t="shared" si="117"/>
        <v>0</v>
      </c>
      <c r="W410" s="15">
        <f t="shared" si="117"/>
        <v>0</v>
      </c>
      <c r="X410" s="15">
        <f t="shared" si="117"/>
        <v>0</v>
      </c>
      <c r="Y410" s="15">
        <f t="shared" si="117"/>
        <v>0</v>
      </c>
      <c r="Z410" s="15">
        <f t="shared" si="117"/>
        <v>0</v>
      </c>
      <c r="AA410" s="15">
        <f t="shared" si="117"/>
        <v>0</v>
      </c>
      <c r="AB410" s="15">
        <f t="shared" si="117"/>
        <v>0</v>
      </c>
      <c r="AC410" s="15">
        <f t="shared" si="117"/>
        <v>0</v>
      </c>
      <c r="AD410" s="15">
        <f t="shared" si="117"/>
        <v>0</v>
      </c>
      <c r="AE410" s="15">
        <f t="shared" si="117"/>
        <v>0</v>
      </c>
      <c r="AF410" s="15">
        <f t="shared" si="117"/>
        <v>0</v>
      </c>
      <c r="AG410" s="15">
        <f t="shared" si="117"/>
        <v>0</v>
      </c>
      <c r="AH410" s="15">
        <f t="shared" si="117"/>
        <v>0</v>
      </c>
      <c r="AI410" s="15">
        <f t="shared" si="117"/>
        <v>0</v>
      </c>
      <c r="AJ410" s="15">
        <f t="shared" si="117"/>
        <v>0</v>
      </c>
      <c r="AK410" s="15">
        <f t="shared" si="117"/>
        <v>0</v>
      </c>
      <c r="AL410" s="15">
        <f t="shared" si="117"/>
        <v>0</v>
      </c>
      <c r="AM410" s="15">
        <f t="shared" si="117"/>
        <v>0</v>
      </c>
      <c r="AN410" s="15">
        <f t="shared" si="117"/>
        <v>0</v>
      </c>
      <c r="AO410" s="15">
        <f t="shared" si="117"/>
        <v>0</v>
      </c>
      <c r="AP410" s="15">
        <f t="shared" si="117"/>
        <v>0</v>
      </c>
    </row>
    <row r="411" spans="2:42" ht="15.75" x14ac:dyDescent="0.25">
      <c r="B411" s="46"/>
      <c r="C411" s="176"/>
      <c r="D411" s="22" t="s">
        <v>42</v>
      </c>
      <c r="E411" s="161"/>
      <c r="F411" s="23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  <c r="AD411" s="24"/>
      <c r="AE411" s="24"/>
      <c r="AF411" s="24"/>
      <c r="AG411" s="24"/>
      <c r="AH411" s="24"/>
      <c r="AI411" s="24"/>
      <c r="AJ411" s="24"/>
      <c r="AK411" s="24"/>
      <c r="AL411" s="24"/>
      <c r="AM411" s="24"/>
      <c r="AN411" s="24"/>
      <c r="AO411" s="24"/>
      <c r="AP411" s="25"/>
    </row>
    <row r="412" spans="2:42" ht="15.75" x14ac:dyDescent="0.25">
      <c r="B412" s="46"/>
      <c r="C412" s="176"/>
      <c r="D412" s="22" t="s">
        <v>43</v>
      </c>
      <c r="E412" s="161"/>
      <c r="F412" s="23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  <c r="AC412" s="24"/>
      <c r="AD412" s="24"/>
      <c r="AE412" s="24"/>
      <c r="AF412" s="24"/>
      <c r="AG412" s="24"/>
      <c r="AH412" s="24"/>
      <c r="AI412" s="24"/>
      <c r="AJ412" s="24"/>
      <c r="AK412" s="24"/>
      <c r="AL412" s="24"/>
      <c r="AM412" s="24"/>
      <c r="AN412" s="24"/>
      <c r="AO412" s="24"/>
      <c r="AP412" s="25"/>
    </row>
    <row r="413" spans="2:42" ht="15.75" x14ac:dyDescent="0.25">
      <c r="B413" s="46"/>
      <c r="C413" s="176"/>
      <c r="D413" s="22" t="s">
        <v>44</v>
      </c>
      <c r="E413" s="161"/>
      <c r="F413" s="23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  <c r="AD413" s="24"/>
      <c r="AE413" s="24"/>
      <c r="AF413" s="24"/>
      <c r="AG413" s="24"/>
      <c r="AH413" s="24"/>
      <c r="AI413" s="24"/>
      <c r="AJ413" s="24"/>
      <c r="AK413" s="24"/>
      <c r="AL413" s="24"/>
      <c r="AM413" s="24"/>
      <c r="AN413" s="24"/>
      <c r="AO413" s="24"/>
      <c r="AP413" s="25"/>
    </row>
    <row r="414" spans="2:42" ht="16.5" thickBot="1" x14ac:dyDescent="0.3">
      <c r="B414" s="46"/>
      <c r="C414" s="177"/>
      <c r="D414" s="26" t="s">
        <v>45</v>
      </c>
      <c r="E414" s="162"/>
      <c r="F414" s="27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9"/>
    </row>
    <row r="415" spans="2:42" ht="15.75" x14ac:dyDescent="0.25">
      <c r="B415" s="46"/>
      <c r="C415" s="163" t="s">
        <v>62</v>
      </c>
      <c r="D415" s="12" t="s">
        <v>41</v>
      </c>
      <c r="E415" s="160" t="s">
        <v>21</v>
      </c>
      <c r="F415" s="15">
        <f t="shared" ref="F415:AP415" si="118">F416+F417+F418+F419</f>
        <v>0</v>
      </c>
      <c r="G415" s="15">
        <f t="shared" si="118"/>
        <v>0</v>
      </c>
      <c r="H415" s="15">
        <f t="shared" si="118"/>
        <v>0</v>
      </c>
      <c r="I415" s="15">
        <f t="shared" si="118"/>
        <v>0</v>
      </c>
      <c r="J415" s="15">
        <f t="shared" si="118"/>
        <v>0</v>
      </c>
      <c r="K415" s="15">
        <f t="shared" si="118"/>
        <v>0</v>
      </c>
      <c r="L415" s="15">
        <f t="shared" si="118"/>
        <v>0</v>
      </c>
      <c r="M415" s="15">
        <f t="shared" si="118"/>
        <v>0</v>
      </c>
      <c r="N415" s="15">
        <f t="shared" si="118"/>
        <v>0</v>
      </c>
      <c r="O415" s="15">
        <f t="shared" si="118"/>
        <v>0</v>
      </c>
      <c r="P415" s="15">
        <f t="shared" si="118"/>
        <v>0</v>
      </c>
      <c r="Q415" s="15">
        <f t="shared" si="118"/>
        <v>0</v>
      </c>
      <c r="R415" s="15">
        <f t="shared" si="118"/>
        <v>0</v>
      </c>
      <c r="S415" s="15">
        <f t="shared" si="118"/>
        <v>0</v>
      </c>
      <c r="T415" s="15">
        <f t="shared" si="118"/>
        <v>0</v>
      </c>
      <c r="U415" s="15">
        <f t="shared" si="118"/>
        <v>0</v>
      </c>
      <c r="V415" s="15">
        <f t="shared" si="118"/>
        <v>0</v>
      </c>
      <c r="W415" s="15">
        <f t="shared" si="118"/>
        <v>0</v>
      </c>
      <c r="X415" s="15">
        <f t="shared" si="118"/>
        <v>0</v>
      </c>
      <c r="Y415" s="15">
        <f t="shared" si="118"/>
        <v>0</v>
      </c>
      <c r="Z415" s="15">
        <f t="shared" si="118"/>
        <v>0</v>
      </c>
      <c r="AA415" s="15">
        <f t="shared" si="118"/>
        <v>0</v>
      </c>
      <c r="AB415" s="15">
        <f t="shared" si="118"/>
        <v>0</v>
      </c>
      <c r="AC415" s="15">
        <f t="shared" si="118"/>
        <v>0</v>
      </c>
      <c r="AD415" s="15">
        <f t="shared" si="118"/>
        <v>0</v>
      </c>
      <c r="AE415" s="15">
        <f t="shared" si="118"/>
        <v>0</v>
      </c>
      <c r="AF415" s="15">
        <f t="shared" si="118"/>
        <v>0</v>
      </c>
      <c r="AG415" s="15">
        <f t="shared" si="118"/>
        <v>0</v>
      </c>
      <c r="AH415" s="15">
        <f t="shared" si="118"/>
        <v>0</v>
      </c>
      <c r="AI415" s="15">
        <f t="shared" si="118"/>
        <v>0</v>
      </c>
      <c r="AJ415" s="15">
        <f t="shared" si="118"/>
        <v>0</v>
      </c>
      <c r="AK415" s="15">
        <f t="shared" si="118"/>
        <v>0</v>
      </c>
      <c r="AL415" s="15">
        <f t="shared" si="118"/>
        <v>0</v>
      </c>
      <c r="AM415" s="15">
        <f t="shared" si="118"/>
        <v>0</v>
      </c>
      <c r="AN415" s="15">
        <f t="shared" si="118"/>
        <v>0</v>
      </c>
      <c r="AO415" s="15">
        <f t="shared" si="118"/>
        <v>0</v>
      </c>
      <c r="AP415" s="15">
        <f t="shared" si="118"/>
        <v>0</v>
      </c>
    </row>
    <row r="416" spans="2:42" ht="15.75" x14ac:dyDescent="0.25">
      <c r="B416" s="46"/>
      <c r="C416" s="164"/>
      <c r="D416" s="14" t="s">
        <v>42</v>
      </c>
      <c r="E416" s="161"/>
      <c r="F416" s="15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7"/>
    </row>
    <row r="417" spans="2:42" ht="15.75" x14ac:dyDescent="0.25">
      <c r="B417" s="46"/>
      <c r="C417" s="164"/>
      <c r="D417" s="14" t="s">
        <v>43</v>
      </c>
      <c r="E417" s="161"/>
      <c r="F417" s="15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7"/>
    </row>
    <row r="418" spans="2:42" ht="15.75" x14ac:dyDescent="0.25">
      <c r="B418" s="46"/>
      <c r="C418" s="164"/>
      <c r="D418" s="14" t="s">
        <v>44</v>
      </c>
      <c r="E418" s="161"/>
      <c r="F418" s="15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7"/>
    </row>
    <row r="419" spans="2:42" ht="16.5" thickBot="1" x14ac:dyDescent="0.3">
      <c r="B419" s="46"/>
      <c r="C419" s="165"/>
      <c r="D419" s="18" t="s">
        <v>45</v>
      </c>
      <c r="E419" s="162"/>
      <c r="F419" s="19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  <c r="AA419" s="20"/>
      <c r="AB419" s="20"/>
      <c r="AC419" s="20"/>
      <c r="AD419" s="20"/>
      <c r="AE419" s="20"/>
      <c r="AF419" s="20"/>
      <c r="AG419" s="20"/>
      <c r="AH419" s="20"/>
      <c r="AI419" s="20"/>
      <c r="AJ419" s="20"/>
      <c r="AK419" s="20"/>
      <c r="AL419" s="20"/>
      <c r="AM419" s="20"/>
      <c r="AN419" s="20"/>
      <c r="AO419" s="20"/>
      <c r="AP419" s="21"/>
    </row>
    <row r="420" spans="2:42" ht="18.75" x14ac:dyDescent="0.3">
      <c r="B420" s="46"/>
      <c r="C420" s="166" t="s">
        <v>63</v>
      </c>
      <c r="D420" s="12" t="s">
        <v>41</v>
      </c>
      <c r="E420" s="160" t="s">
        <v>21</v>
      </c>
      <c r="F420" s="15">
        <v>24</v>
      </c>
      <c r="G420" s="15">
        <f t="shared" ref="G420:Q420" si="119">G421+G422+G423+G424</f>
        <v>0</v>
      </c>
      <c r="H420" s="15">
        <f t="shared" si="119"/>
        <v>0</v>
      </c>
      <c r="I420" s="15">
        <f t="shared" si="119"/>
        <v>0</v>
      </c>
      <c r="J420" s="15">
        <f t="shared" si="119"/>
        <v>0</v>
      </c>
      <c r="K420" s="15">
        <f t="shared" si="119"/>
        <v>0</v>
      </c>
      <c r="L420" s="15">
        <f t="shared" si="119"/>
        <v>0</v>
      </c>
      <c r="M420" s="15">
        <f t="shared" si="119"/>
        <v>0</v>
      </c>
      <c r="N420" s="15">
        <f t="shared" si="119"/>
        <v>0</v>
      </c>
      <c r="O420" s="15">
        <f t="shared" si="119"/>
        <v>0</v>
      </c>
      <c r="P420" s="15">
        <f t="shared" si="119"/>
        <v>0</v>
      </c>
      <c r="Q420" s="15">
        <f t="shared" si="119"/>
        <v>0</v>
      </c>
      <c r="R420" s="60">
        <v>1</v>
      </c>
      <c r="S420" s="60">
        <v>4</v>
      </c>
      <c r="T420" s="60">
        <v>6</v>
      </c>
      <c r="U420" s="60">
        <v>8</v>
      </c>
      <c r="V420" s="60">
        <v>9</v>
      </c>
      <c r="W420" s="60">
        <v>10</v>
      </c>
      <c r="X420" s="60">
        <v>17</v>
      </c>
      <c r="Y420" s="60">
        <v>19</v>
      </c>
      <c r="Z420" s="60">
        <v>20</v>
      </c>
      <c r="AA420" s="60">
        <v>22</v>
      </c>
      <c r="AB420" s="60">
        <v>22</v>
      </c>
      <c r="AC420" s="60">
        <v>22</v>
      </c>
      <c r="AD420" s="60">
        <v>24</v>
      </c>
      <c r="AE420" s="15">
        <f t="shared" ref="AE420:AP420" si="120">AE421+AE422+AE423+AE424</f>
        <v>0</v>
      </c>
      <c r="AF420" s="15">
        <f t="shared" si="120"/>
        <v>0</v>
      </c>
      <c r="AG420" s="15">
        <f t="shared" si="120"/>
        <v>0</v>
      </c>
      <c r="AH420" s="15">
        <f t="shared" si="120"/>
        <v>0</v>
      </c>
      <c r="AI420" s="15">
        <f t="shared" si="120"/>
        <v>0</v>
      </c>
      <c r="AJ420" s="15">
        <f t="shared" si="120"/>
        <v>0</v>
      </c>
      <c r="AK420" s="15">
        <f t="shared" si="120"/>
        <v>0</v>
      </c>
      <c r="AL420" s="15">
        <f t="shared" si="120"/>
        <v>0</v>
      </c>
      <c r="AM420" s="15">
        <f t="shared" si="120"/>
        <v>0</v>
      </c>
      <c r="AN420" s="15">
        <f t="shared" si="120"/>
        <v>0</v>
      </c>
      <c r="AO420" s="15">
        <f t="shared" si="120"/>
        <v>0</v>
      </c>
      <c r="AP420" s="15">
        <f t="shared" si="120"/>
        <v>0</v>
      </c>
    </row>
    <row r="421" spans="2:42" ht="15.75" x14ac:dyDescent="0.25">
      <c r="B421" s="46"/>
      <c r="C421" s="167"/>
      <c r="D421" s="26" t="s">
        <v>42</v>
      </c>
      <c r="E421" s="161"/>
      <c r="F421" s="27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  <c r="AO421" s="28"/>
      <c r="AP421" s="29"/>
    </row>
    <row r="422" spans="2:42" ht="15.75" x14ac:dyDescent="0.25">
      <c r="B422" s="46"/>
      <c r="C422" s="167"/>
      <c r="D422" s="26" t="s">
        <v>43</v>
      </c>
      <c r="E422" s="161"/>
      <c r="F422" s="27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9"/>
    </row>
    <row r="423" spans="2:42" ht="18.75" x14ac:dyDescent="0.3">
      <c r="B423" s="46"/>
      <c r="C423" s="167"/>
      <c r="D423" s="26" t="s">
        <v>44</v>
      </c>
      <c r="E423" s="161"/>
      <c r="F423" s="27">
        <v>24</v>
      </c>
      <c r="G423" s="28"/>
      <c r="H423" s="28"/>
      <c r="I423" s="28"/>
      <c r="J423" s="28"/>
      <c r="K423" s="28"/>
      <c r="L423" s="28"/>
      <c r="M423" s="28"/>
      <c r="N423" s="28"/>
      <c r="O423" s="28"/>
      <c r="P423" s="28"/>
      <c r="Q423" s="28"/>
      <c r="R423" s="60">
        <v>1</v>
      </c>
      <c r="S423" s="60">
        <v>4</v>
      </c>
      <c r="T423" s="60">
        <v>6</v>
      </c>
      <c r="U423" s="60">
        <v>8</v>
      </c>
      <c r="V423" s="60">
        <v>9</v>
      </c>
      <c r="W423" s="60">
        <v>10</v>
      </c>
      <c r="X423" s="60">
        <v>17</v>
      </c>
      <c r="Y423" s="60">
        <v>19</v>
      </c>
      <c r="Z423" s="60">
        <v>20</v>
      </c>
      <c r="AA423" s="60">
        <v>22</v>
      </c>
      <c r="AB423" s="60">
        <v>22</v>
      </c>
      <c r="AC423" s="60">
        <v>22</v>
      </c>
      <c r="AD423" s="60">
        <v>24</v>
      </c>
      <c r="AE423" s="28"/>
      <c r="AF423" s="28"/>
      <c r="AG423" s="28"/>
      <c r="AH423" s="28"/>
      <c r="AI423" s="28"/>
      <c r="AJ423" s="28"/>
      <c r="AK423" s="28"/>
      <c r="AL423" s="28"/>
      <c r="AM423" s="28"/>
      <c r="AN423" s="28"/>
      <c r="AO423" s="28"/>
      <c r="AP423" s="29"/>
    </row>
    <row r="424" spans="2:42" ht="16.5" thickBot="1" x14ac:dyDescent="0.3">
      <c r="B424" s="46"/>
      <c r="C424" s="168"/>
      <c r="D424" s="18" t="s">
        <v>45</v>
      </c>
      <c r="E424" s="162"/>
      <c r="F424" s="19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  <c r="AA424" s="20"/>
      <c r="AB424" s="20"/>
      <c r="AC424" s="20"/>
      <c r="AD424" s="20"/>
      <c r="AE424" s="20"/>
      <c r="AF424" s="20"/>
      <c r="AG424" s="20"/>
      <c r="AH424" s="20"/>
      <c r="AI424" s="20"/>
      <c r="AJ424" s="20"/>
      <c r="AK424" s="20"/>
      <c r="AL424" s="20"/>
      <c r="AM424" s="20"/>
      <c r="AN424" s="20"/>
      <c r="AO424" s="20"/>
      <c r="AP424" s="21"/>
    </row>
    <row r="427" spans="2:42" ht="18.75" x14ac:dyDescent="0.25">
      <c r="B427" s="1"/>
      <c r="C427" s="217" t="s">
        <v>200</v>
      </c>
      <c r="D427" s="218"/>
      <c r="E427" s="218"/>
      <c r="F427" s="218"/>
      <c r="G427" s="218"/>
      <c r="H427" s="218"/>
      <c r="I427" s="218"/>
      <c r="J427" s="218"/>
      <c r="K427" s="218"/>
      <c r="L427" s="218"/>
      <c r="M427" s="218"/>
      <c r="N427" s="218"/>
      <c r="O427" s="218"/>
      <c r="P427" s="218"/>
      <c r="Q427" s="218"/>
      <c r="R427" s="218"/>
      <c r="S427" s="218"/>
      <c r="T427" s="218"/>
      <c r="U427" s="218"/>
      <c r="V427" s="218"/>
      <c r="W427" s="218"/>
      <c r="X427" s="218"/>
      <c r="Y427" s="218"/>
      <c r="Z427" s="218"/>
      <c r="AA427" s="218"/>
      <c r="AB427" s="218"/>
      <c r="AC427" s="218"/>
      <c r="AD427" s="218"/>
      <c r="AE427" s="218"/>
      <c r="AF427" s="218"/>
      <c r="AG427" s="218"/>
      <c r="AH427" s="218"/>
      <c r="AI427" s="218"/>
      <c r="AJ427" s="218"/>
      <c r="AK427" s="218"/>
      <c r="AL427" s="218"/>
      <c r="AM427" s="218"/>
      <c r="AN427" s="218"/>
      <c r="AO427" s="218"/>
      <c r="AP427" s="218"/>
    </row>
    <row r="428" spans="2:42" ht="15.75" x14ac:dyDescent="0.25">
      <c r="B428" s="1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  <c r="AK428" s="7"/>
      <c r="AL428" s="7"/>
      <c r="AM428" s="7"/>
      <c r="AN428" s="7"/>
      <c r="AO428" s="7"/>
      <c r="AP428" s="7"/>
    </row>
    <row r="429" spans="2:42" ht="16.5" thickBot="1" x14ac:dyDescent="0.3">
      <c r="B429" s="1"/>
      <c r="C429" s="3"/>
      <c r="D429" s="3"/>
      <c r="E429" s="4"/>
      <c r="F429" s="5"/>
      <c r="G429" s="6"/>
      <c r="H429" s="6"/>
      <c r="I429" s="6"/>
      <c r="J429" s="6"/>
      <c r="K429" s="6"/>
      <c r="L429" s="6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</row>
    <row r="430" spans="2:42" ht="21" thickBot="1" x14ac:dyDescent="0.3">
      <c r="B430" s="173" t="s">
        <v>64</v>
      </c>
      <c r="C430" s="213" t="s">
        <v>79</v>
      </c>
      <c r="D430" s="213"/>
      <c r="E430" s="219" t="s">
        <v>23</v>
      </c>
      <c r="F430" s="222" t="s">
        <v>24</v>
      </c>
      <c r="G430" s="225" t="s">
        <v>117</v>
      </c>
      <c r="H430" s="226"/>
      <c r="I430" s="226"/>
      <c r="J430" s="226"/>
      <c r="K430" s="226"/>
      <c r="L430" s="226"/>
      <c r="M430" s="226"/>
      <c r="N430" s="226"/>
      <c r="O430" s="226"/>
      <c r="P430" s="226"/>
      <c r="Q430" s="226"/>
      <c r="R430" s="226"/>
      <c r="S430" s="226"/>
      <c r="T430" s="226"/>
      <c r="U430" s="226"/>
      <c r="V430" s="226"/>
      <c r="W430" s="226"/>
      <c r="X430" s="226"/>
      <c r="Y430" s="226"/>
      <c r="Z430" s="226"/>
      <c r="AA430" s="226"/>
      <c r="AB430" s="226"/>
      <c r="AC430" s="226"/>
      <c r="AD430" s="226"/>
      <c r="AE430" s="226"/>
      <c r="AF430" s="226"/>
      <c r="AG430" s="226"/>
      <c r="AH430" s="226"/>
      <c r="AI430" s="226"/>
      <c r="AJ430" s="226"/>
      <c r="AK430" s="226"/>
      <c r="AL430" s="226"/>
      <c r="AM430" s="226"/>
      <c r="AN430" s="226"/>
      <c r="AO430" s="226"/>
      <c r="AP430" s="227"/>
    </row>
    <row r="431" spans="2:42" ht="18.75" x14ac:dyDescent="0.25">
      <c r="B431" s="174"/>
      <c r="C431" s="213"/>
      <c r="D431" s="213"/>
      <c r="E431" s="220"/>
      <c r="F431" s="223"/>
      <c r="G431" s="228" t="s">
        <v>25</v>
      </c>
      <c r="H431" s="211"/>
      <c r="I431" s="211"/>
      <c r="J431" s="211" t="s">
        <v>26</v>
      </c>
      <c r="K431" s="211"/>
      <c r="L431" s="211"/>
      <c r="M431" s="211" t="s">
        <v>27</v>
      </c>
      <c r="N431" s="211"/>
      <c r="O431" s="211"/>
      <c r="P431" s="211" t="s">
        <v>28</v>
      </c>
      <c r="Q431" s="211"/>
      <c r="R431" s="211"/>
      <c r="S431" s="211" t="s">
        <v>29</v>
      </c>
      <c r="T431" s="211"/>
      <c r="U431" s="211"/>
      <c r="V431" s="211" t="s">
        <v>30</v>
      </c>
      <c r="W431" s="211"/>
      <c r="X431" s="211"/>
      <c r="Y431" s="211" t="s">
        <v>31</v>
      </c>
      <c r="Z431" s="211"/>
      <c r="AA431" s="211"/>
      <c r="AB431" s="211" t="s">
        <v>32</v>
      </c>
      <c r="AC431" s="211"/>
      <c r="AD431" s="211"/>
      <c r="AE431" s="211" t="s">
        <v>33</v>
      </c>
      <c r="AF431" s="211"/>
      <c r="AG431" s="211"/>
      <c r="AH431" s="211" t="s">
        <v>34</v>
      </c>
      <c r="AI431" s="211"/>
      <c r="AJ431" s="211"/>
      <c r="AK431" s="211" t="s">
        <v>35</v>
      </c>
      <c r="AL431" s="211"/>
      <c r="AM431" s="211"/>
      <c r="AN431" s="211" t="s">
        <v>36</v>
      </c>
      <c r="AO431" s="211"/>
      <c r="AP431" s="212"/>
    </row>
    <row r="432" spans="2:42" ht="32.25" thickBot="1" x14ac:dyDescent="0.3">
      <c r="B432" s="174"/>
      <c r="C432" s="213"/>
      <c r="D432" s="213"/>
      <c r="E432" s="221"/>
      <c r="F432" s="224"/>
      <c r="G432" s="47" t="s">
        <v>37</v>
      </c>
      <c r="H432" s="48" t="s">
        <v>38</v>
      </c>
      <c r="I432" s="48" t="s">
        <v>39</v>
      </c>
      <c r="J432" s="48" t="s">
        <v>37</v>
      </c>
      <c r="K432" s="48" t="s">
        <v>38</v>
      </c>
      <c r="L432" s="48" t="s">
        <v>39</v>
      </c>
      <c r="M432" s="48" t="s">
        <v>37</v>
      </c>
      <c r="N432" s="48" t="s">
        <v>38</v>
      </c>
      <c r="O432" s="48" t="s">
        <v>39</v>
      </c>
      <c r="P432" s="48" t="s">
        <v>37</v>
      </c>
      <c r="Q432" s="48" t="s">
        <v>38</v>
      </c>
      <c r="R432" s="48" t="s">
        <v>39</v>
      </c>
      <c r="S432" s="48" t="s">
        <v>37</v>
      </c>
      <c r="T432" s="48" t="s">
        <v>38</v>
      </c>
      <c r="U432" s="48" t="s">
        <v>39</v>
      </c>
      <c r="V432" s="48" t="s">
        <v>37</v>
      </c>
      <c r="W432" s="48" t="s">
        <v>38</v>
      </c>
      <c r="X432" s="48" t="s">
        <v>39</v>
      </c>
      <c r="Y432" s="48" t="s">
        <v>37</v>
      </c>
      <c r="Z432" s="48" t="s">
        <v>38</v>
      </c>
      <c r="AA432" s="48" t="s">
        <v>39</v>
      </c>
      <c r="AB432" s="48" t="s">
        <v>37</v>
      </c>
      <c r="AC432" s="48" t="s">
        <v>38</v>
      </c>
      <c r="AD432" s="48" t="s">
        <v>39</v>
      </c>
      <c r="AE432" s="48" t="s">
        <v>37</v>
      </c>
      <c r="AF432" s="48" t="s">
        <v>38</v>
      </c>
      <c r="AG432" s="48" t="s">
        <v>39</v>
      </c>
      <c r="AH432" s="48" t="s">
        <v>37</v>
      </c>
      <c r="AI432" s="48" t="s">
        <v>38</v>
      </c>
      <c r="AJ432" s="48" t="s">
        <v>39</v>
      </c>
      <c r="AK432" s="48" t="s">
        <v>37</v>
      </c>
      <c r="AL432" s="48" t="s">
        <v>38</v>
      </c>
      <c r="AM432" s="48" t="s">
        <v>39</v>
      </c>
      <c r="AN432" s="48" t="s">
        <v>37</v>
      </c>
      <c r="AO432" s="48" t="s">
        <v>38</v>
      </c>
      <c r="AP432" s="49" t="s">
        <v>39</v>
      </c>
    </row>
    <row r="433" spans="2:42" ht="16.5" thickBot="1" x14ac:dyDescent="0.3">
      <c r="B433" s="175"/>
      <c r="C433" s="213">
        <v>1</v>
      </c>
      <c r="D433" s="213"/>
      <c r="E433" s="50">
        <v>2</v>
      </c>
      <c r="F433" s="51">
        <v>3</v>
      </c>
      <c r="G433" s="214">
        <v>4</v>
      </c>
      <c r="H433" s="214"/>
      <c r="I433" s="214"/>
      <c r="J433" s="214">
        <v>5</v>
      </c>
      <c r="K433" s="214"/>
      <c r="L433" s="214"/>
      <c r="M433" s="214">
        <v>6</v>
      </c>
      <c r="N433" s="214"/>
      <c r="O433" s="214"/>
      <c r="P433" s="214">
        <v>7</v>
      </c>
      <c r="Q433" s="214"/>
      <c r="R433" s="214"/>
      <c r="S433" s="214">
        <v>8</v>
      </c>
      <c r="T433" s="214"/>
      <c r="U433" s="214"/>
      <c r="V433" s="214">
        <v>9</v>
      </c>
      <c r="W433" s="214"/>
      <c r="X433" s="214"/>
      <c r="Y433" s="214">
        <v>10</v>
      </c>
      <c r="Z433" s="214"/>
      <c r="AA433" s="214"/>
      <c r="AB433" s="214">
        <v>11</v>
      </c>
      <c r="AC433" s="214"/>
      <c r="AD433" s="214"/>
      <c r="AE433" s="214">
        <v>12</v>
      </c>
      <c r="AF433" s="214"/>
      <c r="AG433" s="214"/>
      <c r="AH433" s="214">
        <v>13</v>
      </c>
      <c r="AI433" s="214"/>
      <c r="AJ433" s="214"/>
      <c r="AK433" s="214">
        <v>14</v>
      </c>
      <c r="AL433" s="214"/>
      <c r="AM433" s="214"/>
      <c r="AN433" s="214">
        <v>15</v>
      </c>
      <c r="AO433" s="214"/>
      <c r="AP433" s="215"/>
    </row>
    <row r="434" spans="2:42" ht="16.5" thickBot="1" x14ac:dyDescent="0.3">
      <c r="B434" s="46"/>
      <c r="C434" s="216" t="s">
        <v>40</v>
      </c>
      <c r="D434" s="216"/>
      <c r="E434" s="45"/>
      <c r="F434" s="9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  <c r="AH434" s="10"/>
      <c r="AI434" s="10"/>
      <c r="AJ434" s="10"/>
      <c r="AK434" s="10"/>
      <c r="AL434" s="10"/>
      <c r="AM434" s="10"/>
      <c r="AN434" s="10"/>
      <c r="AO434" s="10"/>
      <c r="AP434" s="11"/>
    </row>
    <row r="435" spans="2:42" ht="20.25" x14ac:dyDescent="0.25">
      <c r="B435" s="169">
        <v>1</v>
      </c>
      <c r="C435" s="183" t="s">
        <v>71</v>
      </c>
      <c r="D435" s="14" t="s">
        <v>41</v>
      </c>
      <c r="E435" s="196" t="s">
        <v>18</v>
      </c>
      <c r="F435" s="13">
        <v>3</v>
      </c>
      <c r="G435" s="13">
        <f t="shared" ref="G435:U435" si="121">SUM(G436:G439)</f>
        <v>0</v>
      </c>
      <c r="H435" s="13">
        <f t="shared" si="121"/>
        <v>0</v>
      </c>
      <c r="I435" s="13">
        <f t="shared" si="121"/>
        <v>0</v>
      </c>
      <c r="J435" s="13">
        <f t="shared" si="121"/>
        <v>0</v>
      </c>
      <c r="K435" s="13">
        <f t="shared" si="121"/>
        <v>0</v>
      </c>
      <c r="L435" s="13">
        <f t="shared" si="121"/>
        <v>0</v>
      </c>
      <c r="M435" s="13">
        <f t="shared" si="121"/>
        <v>0</v>
      </c>
      <c r="N435" s="13">
        <f t="shared" si="121"/>
        <v>0</v>
      </c>
      <c r="O435" s="13">
        <f t="shared" si="121"/>
        <v>0</v>
      </c>
      <c r="P435" s="13">
        <f t="shared" si="121"/>
        <v>0</v>
      </c>
      <c r="Q435" s="13">
        <f t="shared" si="121"/>
        <v>0</v>
      </c>
      <c r="R435" s="13">
        <f t="shared" si="121"/>
        <v>0</v>
      </c>
      <c r="S435" s="13">
        <f t="shared" si="121"/>
        <v>0</v>
      </c>
      <c r="T435" s="13">
        <f t="shared" si="121"/>
        <v>0</v>
      </c>
      <c r="U435" s="13">
        <f t="shared" si="121"/>
        <v>0</v>
      </c>
      <c r="V435" s="53">
        <v>0.3</v>
      </c>
      <c r="W435" s="53">
        <v>0.3</v>
      </c>
      <c r="X435" s="53">
        <v>0.3</v>
      </c>
      <c r="Y435" s="53">
        <v>0.4</v>
      </c>
      <c r="Z435" s="53">
        <v>0.4</v>
      </c>
      <c r="AA435" s="53">
        <v>0.7</v>
      </c>
      <c r="AB435" s="53">
        <v>0.9</v>
      </c>
      <c r="AC435" s="53">
        <v>0.9</v>
      </c>
      <c r="AD435" s="53">
        <v>1.4</v>
      </c>
      <c r="AE435" s="53">
        <v>1.5</v>
      </c>
      <c r="AF435" s="53">
        <v>1.5</v>
      </c>
      <c r="AG435" s="53">
        <v>2.1</v>
      </c>
      <c r="AH435" s="54">
        <v>2.2000000000000002</v>
      </c>
      <c r="AI435" s="54">
        <v>2.2999999999999998</v>
      </c>
      <c r="AJ435" s="54">
        <v>3</v>
      </c>
      <c r="AK435" s="13">
        <f t="shared" ref="AK435:AP435" si="122">SUM(AK436:AK439)</f>
        <v>0</v>
      </c>
      <c r="AL435" s="13">
        <f t="shared" si="122"/>
        <v>0</v>
      </c>
      <c r="AM435" s="13">
        <f t="shared" si="122"/>
        <v>0</v>
      </c>
      <c r="AN435" s="13">
        <f t="shared" si="122"/>
        <v>0</v>
      </c>
      <c r="AO435" s="13">
        <f t="shared" si="122"/>
        <v>0</v>
      </c>
      <c r="AP435" s="13">
        <f t="shared" si="122"/>
        <v>0</v>
      </c>
    </row>
    <row r="436" spans="2:42" ht="15.75" x14ac:dyDescent="0.25">
      <c r="B436" s="169"/>
      <c r="C436" s="183"/>
      <c r="D436" s="14" t="s">
        <v>42</v>
      </c>
      <c r="E436" s="193"/>
      <c r="F436" s="15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7"/>
    </row>
    <row r="437" spans="2:42" ht="15.75" x14ac:dyDescent="0.25">
      <c r="B437" s="169"/>
      <c r="C437" s="183"/>
      <c r="D437" s="14" t="s">
        <v>43</v>
      </c>
      <c r="E437" s="193"/>
      <c r="F437" s="15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7"/>
    </row>
    <row r="438" spans="2:42" ht="20.25" x14ac:dyDescent="0.25">
      <c r="B438" s="169"/>
      <c r="C438" s="183"/>
      <c r="D438" s="14" t="s">
        <v>44</v>
      </c>
      <c r="E438" s="193"/>
      <c r="F438" s="15">
        <v>3</v>
      </c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53">
        <v>0.3</v>
      </c>
      <c r="W438" s="53">
        <v>0.3</v>
      </c>
      <c r="X438" s="53">
        <v>0.3</v>
      </c>
      <c r="Y438" s="53">
        <v>0.4</v>
      </c>
      <c r="Z438" s="53">
        <v>0.4</v>
      </c>
      <c r="AA438" s="53">
        <v>0.7</v>
      </c>
      <c r="AB438" s="53">
        <v>0.9</v>
      </c>
      <c r="AC438" s="53">
        <v>0.9</v>
      </c>
      <c r="AD438" s="53">
        <v>1.4</v>
      </c>
      <c r="AE438" s="53">
        <v>1.5</v>
      </c>
      <c r="AF438" s="53">
        <v>1.5</v>
      </c>
      <c r="AG438" s="53">
        <v>2.1</v>
      </c>
      <c r="AH438" s="54">
        <v>2.2000000000000002</v>
      </c>
      <c r="AI438" s="54">
        <v>2.2999999999999998</v>
      </c>
      <c r="AJ438" s="54">
        <v>3</v>
      </c>
      <c r="AK438" s="16"/>
      <c r="AL438" s="16"/>
      <c r="AM438" s="16"/>
      <c r="AN438" s="16"/>
      <c r="AO438" s="16"/>
      <c r="AP438" s="17"/>
    </row>
    <row r="439" spans="2:42" ht="16.5" thickBot="1" x14ac:dyDescent="0.3">
      <c r="B439" s="169"/>
      <c r="C439" s="183"/>
      <c r="D439" s="14" t="s">
        <v>45</v>
      </c>
      <c r="E439" s="197"/>
      <c r="F439" s="19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  <c r="AA439" s="20"/>
      <c r="AB439" s="20"/>
      <c r="AC439" s="20"/>
      <c r="AD439" s="20"/>
      <c r="AE439" s="20"/>
      <c r="AF439" s="20"/>
      <c r="AG439" s="20"/>
      <c r="AH439" s="20"/>
      <c r="AI439" s="20"/>
      <c r="AJ439" s="20"/>
      <c r="AK439" s="20"/>
      <c r="AL439" s="20"/>
      <c r="AM439" s="20"/>
      <c r="AN439" s="20"/>
      <c r="AO439" s="20"/>
      <c r="AP439" s="21"/>
    </row>
    <row r="440" spans="2:42" ht="20.25" x14ac:dyDescent="0.25">
      <c r="B440" s="169">
        <v>2</v>
      </c>
      <c r="C440" s="183" t="s">
        <v>72</v>
      </c>
      <c r="D440" s="14" t="s">
        <v>41</v>
      </c>
      <c r="E440" s="192" t="s">
        <v>18</v>
      </c>
      <c r="F440" s="23">
        <v>1.5</v>
      </c>
      <c r="G440" s="23">
        <f t="shared" ref="G440:X440" si="123">G441+G442+G443+G444</f>
        <v>0</v>
      </c>
      <c r="H440" s="23">
        <f t="shared" si="123"/>
        <v>0</v>
      </c>
      <c r="I440" s="23">
        <f t="shared" si="123"/>
        <v>0</v>
      </c>
      <c r="J440" s="23">
        <f t="shared" si="123"/>
        <v>0</v>
      </c>
      <c r="K440" s="23">
        <f t="shared" si="123"/>
        <v>0</v>
      </c>
      <c r="L440" s="23">
        <f t="shared" si="123"/>
        <v>0</v>
      </c>
      <c r="M440" s="23">
        <f t="shared" si="123"/>
        <v>0</v>
      </c>
      <c r="N440" s="23">
        <f t="shared" si="123"/>
        <v>0</v>
      </c>
      <c r="O440" s="23">
        <f t="shared" si="123"/>
        <v>0</v>
      </c>
      <c r="P440" s="23">
        <f t="shared" si="123"/>
        <v>0</v>
      </c>
      <c r="Q440" s="23">
        <f t="shared" si="123"/>
        <v>0</v>
      </c>
      <c r="R440" s="23">
        <f t="shared" si="123"/>
        <v>0</v>
      </c>
      <c r="S440" s="23">
        <f t="shared" si="123"/>
        <v>0</v>
      </c>
      <c r="T440" s="23">
        <f t="shared" si="123"/>
        <v>0</v>
      </c>
      <c r="U440" s="23">
        <f t="shared" si="123"/>
        <v>0</v>
      </c>
      <c r="V440" s="23">
        <f t="shared" si="123"/>
        <v>0</v>
      </c>
      <c r="W440" s="23">
        <f t="shared" si="123"/>
        <v>0</v>
      </c>
      <c r="X440" s="23">
        <f t="shared" si="123"/>
        <v>0</v>
      </c>
      <c r="Y440" s="55">
        <v>0.2</v>
      </c>
      <c r="Z440" s="55">
        <v>0.2</v>
      </c>
      <c r="AA440" s="55">
        <v>0.4</v>
      </c>
      <c r="AB440" s="55">
        <v>0.4</v>
      </c>
      <c r="AC440" s="55">
        <v>0.4</v>
      </c>
      <c r="AD440" s="55">
        <v>0.6</v>
      </c>
      <c r="AE440" s="55">
        <v>0.6</v>
      </c>
      <c r="AF440" s="55">
        <v>0.6</v>
      </c>
      <c r="AG440" s="55">
        <v>0.9</v>
      </c>
      <c r="AH440" s="55">
        <v>1.1000000000000001</v>
      </c>
      <c r="AI440" s="55">
        <v>1.1000000000000001</v>
      </c>
      <c r="AJ440" s="55">
        <v>1.5</v>
      </c>
      <c r="AK440" s="23">
        <f t="shared" ref="AK440:AP440" si="124">AK441+AK442+AK443+AK444</f>
        <v>0</v>
      </c>
      <c r="AL440" s="23">
        <f t="shared" si="124"/>
        <v>0</v>
      </c>
      <c r="AM440" s="23">
        <f t="shared" si="124"/>
        <v>0</v>
      </c>
      <c r="AN440" s="23">
        <f t="shared" si="124"/>
        <v>0</v>
      </c>
      <c r="AO440" s="23">
        <f t="shared" si="124"/>
        <v>0</v>
      </c>
      <c r="AP440" s="23">
        <f t="shared" si="124"/>
        <v>0</v>
      </c>
    </row>
    <row r="441" spans="2:42" ht="15.75" x14ac:dyDescent="0.25">
      <c r="B441" s="169"/>
      <c r="C441" s="183"/>
      <c r="D441" s="14" t="s">
        <v>42</v>
      </c>
      <c r="E441" s="193"/>
      <c r="F441" s="15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7"/>
    </row>
    <row r="442" spans="2:42" ht="15.75" x14ac:dyDescent="0.25">
      <c r="B442" s="169"/>
      <c r="C442" s="183"/>
      <c r="D442" s="14" t="s">
        <v>43</v>
      </c>
      <c r="E442" s="193"/>
      <c r="F442" s="15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7"/>
    </row>
    <row r="443" spans="2:42" ht="20.25" x14ac:dyDescent="0.25">
      <c r="B443" s="169"/>
      <c r="C443" s="183"/>
      <c r="D443" s="14" t="s">
        <v>44</v>
      </c>
      <c r="E443" s="193"/>
      <c r="F443" s="15">
        <v>1.5</v>
      </c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55">
        <v>0.2</v>
      </c>
      <c r="Z443" s="55">
        <v>0.2</v>
      </c>
      <c r="AA443" s="55">
        <v>0.4</v>
      </c>
      <c r="AB443" s="55">
        <v>0.4</v>
      </c>
      <c r="AC443" s="55">
        <v>0.4</v>
      </c>
      <c r="AD443" s="55">
        <v>0.6</v>
      </c>
      <c r="AE443" s="55">
        <v>0.6</v>
      </c>
      <c r="AF443" s="55">
        <v>0.6</v>
      </c>
      <c r="AG443" s="55">
        <v>0.9</v>
      </c>
      <c r="AH443" s="55">
        <v>1.1000000000000001</v>
      </c>
      <c r="AI443" s="55">
        <v>1.1000000000000001</v>
      </c>
      <c r="AJ443" s="55">
        <v>1.5</v>
      </c>
      <c r="AK443" s="16"/>
      <c r="AL443" s="16"/>
      <c r="AM443" s="16"/>
      <c r="AN443" s="16"/>
      <c r="AO443" s="16"/>
      <c r="AP443" s="17"/>
    </row>
    <row r="444" spans="2:42" ht="16.5" thickBot="1" x14ac:dyDescent="0.3">
      <c r="B444" s="169"/>
      <c r="C444" s="183"/>
      <c r="D444" s="14" t="s">
        <v>45</v>
      </c>
      <c r="E444" s="194"/>
      <c r="F444" s="27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  <c r="AG444" s="28"/>
      <c r="AH444" s="28"/>
      <c r="AI444" s="28"/>
      <c r="AJ444" s="28"/>
      <c r="AK444" s="28"/>
      <c r="AL444" s="28"/>
      <c r="AM444" s="28"/>
      <c r="AN444" s="28"/>
      <c r="AO444" s="28"/>
      <c r="AP444" s="29"/>
    </row>
    <row r="445" spans="2:42" ht="20.25" x14ac:dyDescent="0.25">
      <c r="B445" s="170"/>
      <c r="C445" s="183" t="s">
        <v>46</v>
      </c>
      <c r="D445" s="14" t="s">
        <v>41</v>
      </c>
      <c r="E445" s="196" t="s">
        <v>18</v>
      </c>
      <c r="F445" s="15">
        <v>42</v>
      </c>
      <c r="G445" s="15">
        <f t="shared" ref="G445:U445" si="125">G446+G447+G448+G449</f>
        <v>0</v>
      </c>
      <c r="H445" s="15">
        <f t="shared" si="125"/>
        <v>0</v>
      </c>
      <c r="I445" s="15">
        <f t="shared" si="125"/>
        <v>0</v>
      </c>
      <c r="J445" s="15">
        <f t="shared" si="125"/>
        <v>0</v>
      </c>
      <c r="K445" s="15">
        <f t="shared" si="125"/>
        <v>0</v>
      </c>
      <c r="L445" s="15">
        <f t="shared" si="125"/>
        <v>0</v>
      </c>
      <c r="M445" s="15">
        <f t="shared" si="125"/>
        <v>0</v>
      </c>
      <c r="N445" s="15">
        <f t="shared" si="125"/>
        <v>0</v>
      </c>
      <c r="O445" s="15">
        <f t="shared" si="125"/>
        <v>0</v>
      </c>
      <c r="P445" s="15">
        <f t="shared" si="125"/>
        <v>0</v>
      </c>
      <c r="Q445" s="15">
        <f t="shared" si="125"/>
        <v>0</v>
      </c>
      <c r="R445" s="15">
        <f t="shared" si="125"/>
        <v>0</v>
      </c>
      <c r="S445" s="15">
        <f t="shared" si="125"/>
        <v>0</v>
      </c>
      <c r="T445" s="15">
        <f t="shared" si="125"/>
        <v>0</v>
      </c>
      <c r="U445" s="15">
        <f t="shared" si="125"/>
        <v>0</v>
      </c>
      <c r="V445" s="54">
        <v>5.2</v>
      </c>
      <c r="W445" s="54">
        <v>5.2</v>
      </c>
      <c r="X445" s="54">
        <v>5.2</v>
      </c>
      <c r="Y445" s="54">
        <v>5.8</v>
      </c>
      <c r="Z445" s="54">
        <v>5.8</v>
      </c>
      <c r="AA445" s="54">
        <v>6.9</v>
      </c>
      <c r="AB445" s="54">
        <v>7.5</v>
      </c>
      <c r="AC445" s="54">
        <v>8.6</v>
      </c>
      <c r="AD445" s="54">
        <v>11.7</v>
      </c>
      <c r="AE445" s="54">
        <v>14.8</v>
      </c>
      <c r="AF445" s="54">
        <v>17.899999999999999</v>
      </c>
      <c r="AG445" s="54">
        <v>21</v>
      </c>
      <c r="AH445" s="54">
        <v>27.2</v>
      </c>
      <c r="AI445" s="54">
        <v>33.4</v>
      </c>
      <c r="AJ445" s="54">
        <v>42</v>
      </c>
      <c r="AK445" s="15">
        <f t="shared" ref="AK445:AP445" si="126">AK446+AK447+AK448+AK449</f>
        <v>0</v>
      </c>
      <c r="AL445" s="15">
        <f t="shared" si="126"/>
        <v>0</v>
      </c>
      <c r="AM445" s="15">
        <f t="shared" si="126"/>
        <v>0</v>
      </c>
      <c r="AN445" s="15">
        <f t="shared" si="126"/>
        <v>0</v>
      </c>
      <c r="AO445" s="15">
        <f t="shared" si="126"/>
        <v>0</v>
      </c>
      <c r="AP445" s="15">
        <f t="shared" si="126"/>
        <v>0</v>
      </c>
    </row>
    <row r="446" spans="2:42" ht="15.75" x14ac:dyDescent="0.25">
      <c r="B446" s="171"/>
      <c r="C446" s="195"/>
      <c r="D446" s="14" t="s">
        <v>42</v>
      </c>
      <c r="E446" s="193"/>
      <c r="F446" s="15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7"/>
    </row>
    <row r="447" spans="2:42" ht="15.75" x14ac:dyDescent="0.25">
      <c r="B447" s="171"/>
      <c r="C447" s="195"/>
      <c r="D447" s="14" t="s">
        <v>43</v>
      </c>
      <c r="E447" s="193"/>
      <c r="F447" s="15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  <c r="AP447" s="17"/>
    </row>
    <row r="448" spans="2:42" ht="20.25" x14ac:dyDescent="0.25">
      <c r="B448" s="171"/>
      <c r="C448" s="195"/>
      <c r="D448" s="14" t="s">
        <v>44</v>
      </c>
      <c r="E448" s="193"/>
      <c r="F448" s="15">
        <v>42</v>
      </c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54">
        <v>5.2</v>
      </c>
      <c r="W448" s="54">
        <v>5.2</v>
      </c>
      <c r="X448" s="54">
        <v>5.2</v>
      </c>
      <c r="Y448" s="54">
        <v>5.8</v>
      </c>
      <c r="Z448" s="54">
        <v>5.8</v>
      </c>
      <c r="AA448" s="54">
        <v>6.9</v>
      </c>
      <c r="AB448" s="54">
        <v>7.5</v>
      </c>
      <c r="AC448" s="54">
        <v>8.6</v>
      </c>
      <c r="AD448" s="54">
        <v>11.7</v>
      </c>
      <c r="AE448" s="54">
        <v>14.8</v>
      </c>
      <c r="AF448" s="54">
        <v>17.899999999999999</v>
      </c>
      <c r="AG448" s="54">
        <v>21</v>
      </c>
      <c r="AH448" s="54">
        <v>27.2</v>
      </c>
      <c r="AI448" s="54">
        <v>33.4</v>
      </c>
      <c r="AJ448" s="54">
        <v>42</v>
      </c>
      <c r="AK448" s="16"/>
      <c r="AL448" s="16"/>
      <c r="AM448" s="16"/>
      <c r="AN448" s="16"/>
      <c r="AO448" s="16"/>
      <c r="AP448" s="17"/>
    </row>
    <row r="449" spans="2:42" ht="16.5" thickBot="1" x14ac:dyDescent="0.3">
      <c r="B449" s="172"/>
      <c r="C449" s="195"/>
      <c r="D449" s="14" t="s">
        <v>45</v>
      </c>
      <c r="E449" s="197"/>
      <c r="F449" s="19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  <c r="AA449" s="20"/>
      <c r="AB449" s="20"/>
      <c r="AC449" s="20"/>
      <c r="AD449" s="20"/>
      <c r="AE449" s="20"/>
      <c r="AF449" s="20"/>
      <c r="AG449" s="20"/>
      <c r="AH449" s="20"/>
      <c r="AI449" s="20"/>
      <c r="AJ449" s="20"/>
      <c r="AK449" s="20"/>
      <c r="AL449" s="20"/>
      <c r="AM449" s="20"/>
      <c r="AN449" s="20"/>
      <c r="AO449" s="20"/>
      <c r="AP449" s="21"/>
    </row>
    <row r="450" spans="2:42" ht="15.75" x14ac:dyDescent="0.25">
      <c r="B450" s="46"/>
      <c r="C450" s="198" t="s">
        <v>47</v>
      </c>
      <c r="D450" s="22" t="s">
        <v>41</v>
      </c>
      <c r="E450" s="200" t="s">
        <v>18</v>
      </c>
      <c r="F450" s="15">
        <f>F451+F452+F453+F454</f>
        <v>0</v>
      </c>
      <c r="G450" s="15">
        <f t="shared" ref="G450:AP450" si="127">G451+G452+G453+G454</f>
        <v>0</v>
      </c>
      <c r="H450" s="15">
        <f t="shared" si="127"/>
        <v>0</v>
      </c>
      <c r="I450" s="15">
        <f t="shared" si="127"/>
        <v>0</v>
      </c>
      <c r="J450" s="15">
        <f t="shared" si="127"/>
        <v>0</v>
      </c>
      <c r="K450" s="15">
        <f t="shared" si="127"/>
        <v>0</v>
      </c>
      <c r="L450" s="15">
        <f t="shared" si="127"/>
        <v>0</v>
      </c>
      <c r="M450" s="15">
        <f t="shared" si="127"/>
        <v>0</v>
      </c>
      <c r="N450" s="15">
        <f t="shared" si="127"/>
        <v>0</v>
      </c>
      <c r="O450" s="15">
        <f t="shared" si="127"/>
        <v>0</v>
      </c>
      <c r="P450" s="15">
        <f t="shared" si="127"/>
        <v>0</v>
      </c>
      <c r="Q450" s="15">
        <f t="shared" si="127"/>
        <v>0</v>
      </c>
      <c r="R450" s="15">
        <f t="shared" si="127"/>
        <v>0</v>
      </c>
      <c r="S450" s="15">
        <f t="shared" si="127"/>
        <v>0</v>
      </c>
      <c r="T450" s="15">
        <f t="shared" si="127"/>
        <v>0</v>
      </c>
      <c r="U450" s="15">
        <f t="shared" si="127"/>
        <v>0</v>
      </c>
      <c r="V450" s="15">
        <f t="shared" si="127"/>
        <v>0</v>
      </c>
      <c r="W450" s="15">
        <f t="shared" si="127"/>
        <v>0</v>
      </c>
      <c r="X450" s="15">
        <f t="shared" si="127"/>
        <v>0</v>
      </c>
      <c r="Y450" s="15">
        <f t="shared" si="127"/>
        <v>0</v>
      </c>
      <c r="Z450" s="15">
        <f t="shared" si="127"/>
        <v>0</v>
      </c>
      <c r="AA450" s="15">
        <f t="shared" si="127"/>
        <v>0</v>
      </c>
      <c r="AB450" s="15">
        <f t="shared" si="127"/>
        <v>0</v>
      </c>
      <c r="AC450" s="15">
        <f t="shared" si="127"/>
        <v>0</v>
      </c>
      <c r="AD450" s="15">
        <f t="shared" si="127"/>
        <v>0</v>
      </c>
      <c r="AE450" s="15">
        <f t="shared" si="127"/>
        <v>0</v>
      </c>
      <c r="AF450" s="15">
        <f t="shared" si="127"/>
        <v>0</v>
      </c>
      <c r="AG450" s="15">
        <f t="shared" si="127"/>
        <v>0</v>
      </c>
      <c r="AH450" s="15">
        <f t="shared" si="127"/>
        <v>0</v>
      </c>
      <c r="AI450" s="15">
        <f t="shared" si="127"/>
        <v>0</v>
      </c>
      <c r="AJ450" s="15">
        <f t="shared" si="127"/>
        <v>0</v>
      </c>
      <c r="AK450" s="15">
        <f t="shared" si="127"/>
        <v>0</v>
      </c>
      <c r="AL450" s="15">
        <f t="shared" si="127"/>
        <v>0</v>
      </c>
      <c r="AM450" s="15">
        <f t="shared" si="127"/>
        <v>0</v>
      </c>
      <c r="AN450" s="15">
        <f t="shared" si="127"/>
        <v>0</v>
      </c>
      <c r="AO450" s="15">
        <f t="shared" si="127"/>
        <v>0</v>
      </c>
      <c r="AP450" s="15">
        <f t="shared" si="127"/>
        <v>0</v>
      </c>
    </row>
    <row r="451" spans="2:42" ht="15.75" x14ac:dyDescent="0.25">
      <c r="B451" s="46"/>
      <c r="C451" s="195"/>
      <c r="D451" s="14" t="s">
        <v>42</v>
      </c>
      <c r="E451" s="201"/>
      <c r="F451" s="15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7"/>
    </row>
    <row r="452" spans="2:42" ht="15.75" x14ac:dyDescent="0.25">
      <c r="B452" s="46"/>
      <c r="C452" s="195"/>
      <c r="D452" s="14" t="s">
        <v>43</v>
      </c>
      <c r="E452" s="201"/>
      <c r="F452" s="15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7"/>
    </row>
    <row r="453" spans="2:42" ht="15.75" x14ac:dyDescent="0.25">
      <c r="B453" s="46"/>
      <c r="C453" s="195"/>
      <c r="D453" s="14" t="s">
        <v>44</v>
      </c>
      <c r="E453" s="201"/>
      <c r="F453" s="15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  <c r="AP453" s="17"/>
    </row>
    <row r="454" spans="2:42" ht="16.5" thickBot="1" x14ac:dyDescent="0.3">
      <c r="B454" s="46"/>
      <c r="C454" s="199"/>
      <c r="D454" s="26" t="s">
        <v>45</v>
      </c>
      <c r="E454" s="202"/>
      <c r="F454" s="27"/>
      <c r="G454" s="28"/>
      <c r="H454" s="28"/>
      <c r="I454" s="28"/>
      <c r="J454" s="28"/>
      <c r="K454" s="28"/>
      <c r="L454" s="28"/>
      <c r="M454" s="28"/>
      <c r="N454" s="28"/>
      <c r="O454" s="28"/>
      <c r="P454" s="28"/>
      <c r="Q454" s="28"/>
      <c r="R454" s="28"/>
      <c r="S454" s="28"/>
      <c r="T454" s="28"/>
      <c r="U454" s="28"/>
      <c r="V454" s="28"/>
      <c r="W454" s="28"/>
      <c r="X454" s="28"/>
      <c r="Y454" s="28"/>
      <c r="Z454" s="28"/>
      <c r="AA454" s="28"/>
      <c r="AB454" s="28"/>
      <c r="AC454" s="28"/>
      <c r="AD454" s="28"/>
      <c r="AE454" s="28"/>
      <c r="AF454" s="28"/>
      <c r="AG454" s="28"/>
      <c r="AH454" s="28"/>
      <c r="AI454" s="28"/>
      <c r="AJ454" s="28"/>
      <c r="AK454" s="28"/>
      <c r="AL454" s="28"/>
      <c r="AM454" s="28"/>
      <c r="AN454" s="28"/>
      <c r="AO454" s="28"/>
      <c r="AP454" s="29"/>
    </row>
    <row r="455" spans="2:42" ht="15.75" x14ac:dyDescent="0.25">
      <c r="B455" s="46"/>
      <c r="C455" s="180" t="s">
        <v>48</v>
      </c>
      <c r="D455" s="12" t="s">
        <v>41</v>
      </c>
      <c r="E455" s="203" t="s">
        <v>18</v>
      </c>
      <c r="F455" s="15">
        <f>F456+F457+F458+F459</f>
        <v>0</v>
      </c>
      <c r="G455" s="15">
        <f t="shared" ref="G455:AP455" si="128">G456+G457+G458+G459</f>
        <v>0</v>
      </c>
      <c r="H455" s="15">
        <f t="shared" si="128"/>
        <v>0</v>
      </c>
      <c r="I455" s="15">
        <f t="shared" si="128"/>
        <v>0</v>
      </c>
      <c r="J455" s="15">
        <f t="shared" si="128"/>
        <v>0</v>
      </c>
      <c r="K455" s="15">
        <f t="shared" si="128"/>
        <v>0</v>
      </c>
      <c r="L455" s="15">
        <f t="shared" si="128"/>
        <v>0</v>
      </c>
      <c r="M455" s="15">
        <f t="shared" si="128"/>
        <v>0</v>
      </c>
      <c r="N455" s="15">
        <f t="shared" si="128"/>
        <v>0</v>
      </c>
      <c r="O455" s="15">
        <f t="shared" si="128"/>
        <v>0</v>
      </c>
      <c r="P455" s="15">
        <f t="shared" si="128"/>
        <v>0</v>
      </c>
      <c r="Q455" s="15">
        <f t="shared" si="128"/>
        <v>0</v>
      </c>
      <c r="R455" s="15">
        <f t="shared" si="128"/>
        <v>0</v>
      </c>
      <c r="S455" s="15">
        <f t="shared" si="128"/>
        <v>0</v>
      </c>
      <c r="T455" s="15">
        <f t="shared" si="128"/>
        <v>0</v>
      </c>
      <c r="U455" s="15">
        <f t="shared" si="128"/>
        <v>0</v>
      </c>
      <c r="V455" s="15">
        <f t="shared" si="128"/>
        <v>0</v>
      </c>
      <c r="W455" s="15">
        <f t="shared" si="128"/>
        <v>0</v>
      </c>
      <c r="X455" s="15">
        <f t="shared" si="128"/>
        <v>0</v>
      </c>
      <c r="Y455" s="15">
        <f t="shared" si="128"/>
        <v>0</v>
      </c>
      <c r="Z455" s="15">
        <f t="shared" si="128"/>
        <v>0</v>
      </c>
      <c r="AA455" s="15">
        <f t="shared" si="128"/>
        <v>0</v>
      </c>
      <c r="AB455" s="15">
        <f t="shared" si="128"/>
        <v>0</v>
      </c>
      <c r="AC455" s="15">
        <f t="shared" si="128"/>
        <v>0</v>
      </c>
      <c r="AD455" s="15">
        <f t="shared" si="128"/>
        <v>0</v>
      </c>
      <c r="AE455" s="15">
        <f t="shared" si="128"/>
        <v>0</v>
      </c>
      <c r="AF455" s="15">
        <f t="shared" si="128"/>
        <v>0</v>
      </c>
      <c r="AG455" s="15">
        <f t="shared" si="128"/>
        <v>0</v>
      </c>
      <c r="AH455" s="15">
        <f t="shared" si="128"/>
        <v>0</v>
      </c>
      <c r="AI455" s="15">
        <f t="shared" si="128"/>
        <v>0</v>
      </c>
      <c r="AJ455" s="15">
        <f t="shared" si="128"/>
        <v>0</v>
      </c>
      <c r="AK455" s="15">
        <f t="shared" si="128"/>
        <v>0</v>
      </c>
      <c r="AL455" s="15">
        <f t="shared" si="128"/>
        <v>0</v>
      </c>
      <c r="AM455" s="15">
        <f t="shared" si="128"/>
        <v>0</v>
      </c>
      <c r="AN455" s="15">
        <f t="shared" si="128"/>
        <v>0</v>
      </c>
      <c r="AO455" s="15">
        <f t="shared" si="128"/>
        <v>0</v>
      </c>
      <c r="AP455" s="15">
        <f t="shared" si="128"/>
        <v>0</v>
      </c>
    </row>
    <row r="456" spans="2:42" ht="15.75" x14ac:dyDescent="0.25">
      <c r="B456" s="46"/>
      <c r="C456" s="181"/>
      <c r="D456" s="14" t="s">
        <v>42</v>
      </c>
      <c r="E456" s="204"/>
      <c r="F456" s="15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  <c r="AP456" s="17"/>
    </row>
    <row r="457" spans="2:42" ht="15.75" x14ac:dyDescent="0.25">
      <c r="B457" s="46"/>
      <c r="C457" s="181"/>
      <c r="D457" s="14" t="s">
        <v>43</v>
      </c>
      <c r="E457" s="204"/>
      <c r="F457" s="15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  <c r="AP457" s="17"/>
    </row>
    <row r="458" spans="2:42" ht="15.75" x14ac:dyDescent="0.25">
      <c r="B458" s="46"/>
      <c r="C458" s="181"/>
      <c r="D458" s="14" t="s">
        <v>44</v>
      </c>
      <c r="E458" s="204"/>
      <c r="F458" s="15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  <c r="AP458" s="17"/>
    </row>
    <row r="459" spans="2:42" ht="16.5" thickBot="1" x14ac:dyDescent="0.3">
      <c r="B459" s="46"/>
      <c r="C459" s="182"/>
      <c r="D459" s="18" t="s">
        <v>45</v>
      </c>
      <c r="E459" s="205"/>
      <c r="F459" s="19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  <c r="AA459" s="20"/>
      <c r="AB459" s="20"/>
      <c r="AC459" s="20"/>
      <c r="AD459" s="20"/>
      <c r="AE459" s="20"/>
      <c r="AF459" s="20"/>
      <c r="AG459" s="20"/>
      <c r="AH459" s="20"/>
      <c r="AI459" s="20"/>
      <c r="AJ459" s="20"/>
      <c r="AK459" s="20"/>
      <c r="AL459" s="20"/>
      <c r="AM459" s="20"/>
      <c r="AN459" s="20"/>
      <c r="AO459" s="20"/>
      <c r="AP459" s="21"/>
    </row>
    <row r="460" spans="2:42" ht="20.25" x14ac:dyDescent="0.25">
      <c r="B460" s="46"/>
      <c r="C460" s="198" t="s">
        <v>49</v>
      </c>
      <c r="D460" s="22" t="s">
        <v>41</v>
      </c>
      <c r="E460" s="206" t="s">
        <v>18</v>
      </c>
      <c r="F460" s="15">
        <v>11.8</v>
      </c>
      <c r="G460" s="15">
        <f t="shared" ref="G460:U460" si="129">G461+G462+G463+G464</f>
        <v>0</v>
      </c>
      <c r="H460" s="15">
        <f t="shared" si="129"/>
        <v>0</v>
      </c>
      <c r="I460" s="15">
        <f t="shared" si="129"/>
        <v>0</v>
      </c>
      <c r="J460" s="15">
        <f t="shared" si="129"/>
        <v>0</v>
      </c>
      <c r="K460" s="15">
        <f t="shared" si="129"/>
        <v>0</v>
      </c>
      <c r="L460" s="15">
        <f t="shared" si="129"/>
        <v>0</v>
      </c>
      <c r="M460" s="15">
        <f t="shared" si="129"/>
        <v>0</v>
      </c>
      <c r="N460" s="15">
        <f t="shared" si="129"/>
        <v>0</v>
      </c>
      <c r="O460" s="15">
        <f t="shared" si="129"/>
        <v>0</v>
      </c>
      <c r="P460" s="15">
        <f t="shared" si="129"/>
        <v>0</v>
      </c>
      <c r="Q460" s="15">
        <f t="shared" si="129"/>
        <v>0</v>
      </c>
      <c r="R460" s="15">
        <f t="shared" si="129"/>
        <v>0</v>
      </c>
      <c r="S460" s="15">
        <f t="shared" si="129"/>
        <v>0</v>
      </c>
      <c r="T460" s="15">
        <f t="shared" si="129"/>
        <v>0</v>
      </c>
      <c r="U460" s="15">
        <f t="shared" si="129"/>
        <v>0</v>
      </c>
      <c r="V460" s="54">
        <v>1.1000000000000001</v>
      </c>
      <c r="W460" s="54">
        <v>1.1000000000000001</v>
      </c>
      <c r="X460" s="54">
        <v>1.1000000000000001</v>
      </c>
      <c r="Y460" s="54">
        <v>1.2</v>
      </c>
      <c r="Z460" s="54">
        <v>1.3</v>
      </c>
      <c r="AA460" s="54">
        <v>2.5</v>
      </c>
      <c r="AB460" s="54">
        <v>2.6</v>
      </c>
      <c r="AC460" s="54">
        <v>2.8</v>
      </c>
      <c r="AD460" s="54">
        <v>3.9</v>
      </c>
      <c r="AE460" s="54">
        <v>4.0999999999999996</v>
      </c>
      <c r="AF460" s="54">
        <v>4.5</v>
      </c>
      <c r="AG460" s="54">
        <v>5.0999999999999996</v>
      </c>
      <c r="AH460" s="54">
        <v>6.2</v>
      </c>
      <c r="AI460" s="54">
        <v>7.2</v>
      </c>
      <c r="AJ460" s="54">
        <v>11.8</v>
      </c>
      <c r="AK460" s="15">
        <f t="shared" ref="AK460:AP460" si="130">AK461+AK462+AK463+AK464</f>
        <v>0</v>
      </c>
      <c r="AL460" s="15">
        <f t="shared" si="130"/>
        <v>0</v>
      </c>
      <c r="AM460" s="15">
        <f t="shared" si="130"/>
        <v>0</v>
      </c>
      <c r="AN460" s="15">
        <f t="shared" si="130"/>
        <v>0</v>
      </c>
      <c r="AO460" s="15">
        <f t="shared" si="130"/>
        <v>0</v>
      </c>
      <c r="AP460" s="15">
        <f t="shared" si="130"/>
        <v>0</v>
      </c>
    </row>
    <row r="461" spans="2:42" ht="15.75" x14ac:dyDescent="0.25">
      <c r="B461" s="46"/>
      <c r="C461" s="195"/>
      <c r="D461" s="14" t="s">
        <v>42</v>
      </c>
      <c r="E461" s="204"/>
      <c r="F461" s="15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7"/>
    </row>
    <row r="462" spans="2:42" ht="15.75" x14ac:dyDescent="0.25">
      <c r="B462" s="46"/>
      <c r="C462" s="195"/>
      <c r="D462" s="14" t="s">
        <v>43</v>
      </c>
      <c r="E462" s="204"/>
      <c r="F462" s="15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  <c r="AP462" s="17"/>
    </row>
    <row r="463" spans="2:42" ht="20.25" x14ac:dyDescent="0.25">
      <c r="B463" s="46"/>
      <c r="C463" s="195"/>
      <c r="D463" s="14" t="s">
        <v>44</v>
      </c>
      <c r="E463" s="204"/>
      <c r="F463" s="15">
        <v>11.8</v>
      </c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54">
        <v>1.1000000000000001</v>
      </c>
      <c r="W463" s="54">
        <v>1.1000000000000001</v>
      </c>
      <c r="X463" s="54">
        <v>1.1000000000000001</v>
      </c>
      <c r="Y463" s="54">
        <v>1.2</v>
      </c>
      <c r="Z463" s="54">
        <v>1.3</v>
      </c>
      <c r="AA463" s="54">
        <v>2.5</v>
      </c>
      <c r="AB463" s="54">
        <v>2.6</v>
      </c>
      <c r="AC463" s="54">
        <v>2.8</v>
      </c>
      <c r="AD463" s="54">
        <v>3.9</v>
      </c>
      <c r="AE463" s="54">
        <v>4.0999999999999996</v>
      </c>
      <c r="AF463" s="54">
        <v>4.5</v>
      </c>
      <c r="AG463" s="54">
        <v>5.0999999999999996</v>
      </c>
      <c r="AH463" s="54">
        <v>6.2</v>
      </c>
      <c r="AI463" s="54">
        <v>7.2</v>
      </c>
      <c r="AJ463" s="54">
        <v>11.8</v>
      </c>
      <c r="AK463" s="16"/>
      <c r="AL463" s="16"/>
      <c r="AM463" s="16"/>
      <c r="AN463" s="16"/>
      <c r="AO463" s="16"/>
      <c r="AP463" s="17"/>
    </row>
    <row r="464" spans="2:42" ht="16.5" thickBot="1" x14ac:dyDescent="0.3">
      <c r="B464" s="46"/>
      <c r="C464" s="199"/>
      <c r="D464" s="26" t="s">
        <v>45</v>
      </c>
      <c r="E464" s="207"/>
      <c r="F464" s="27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/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/>
      <c r="AG464" s="28"/>
      <c r="AH464" s="28"/>
      <c r="AI464" s="28"/>
      <c r="AJ464" s="28"/>
      <c r="AK464" s="28"/>
      <c r="AL464" s="28"/>
      <c r="AM464" s="28"/>
      <c r="AN464" s="28"/>
      <c r="AO464" s="28"/>
      <c r="AP464" s="29"/>
    </row>
    <row r="465" spans="2:42" ht="20.25" x14ac:dyDescent="0.25">
      <c r="B465" s="46"/>
      <c r="C465" s="163" t="s">
        <v>50</v>
      </c>
      <c r="D465" s="12" t="s">
        <v>41</v>
      </c>
      <c r="E465" s="208" t="s">
        <v>18</v>
      </c>
      <c r="F465" s="15">
        <v>59.5</v>
      </c>
      <c r="G465" s="15">
        <f t="shared" ref="G465:U465" si="131">G466+G467+G468+G469</f>
        <v>0</v>
      </c>
      <c r="H465" s="15">
        <f t="shared" si="131"/>
        <v>0</v>
      </c>
      <c r="I465" s="15">
        <f t="shared" si="131"/>
        <v>0</v>
      </c>
      <c r="J465" s="15">
        <f t="shared" si="131"/>
        <v>0</v>
      </c>
      <c r="K465" s="15">
        <f t="shared" si="131"/>
        <v>0</v>
      </c>
      <c r="L465" s="15">
        <f t="shared" si="131"/>
        <v>0</v>
      </c>
      <c r="M465" s="15">
        <f t="shared" si="131"/>
        <v>0</v>
      </c>
      <c r="N465" s="15">
        <f t="shared" si="131"/>
        <v>0</v>
      </c>
      <c r="O465" s="15">
        <f t="shared" si="131"/>
        <v>0</v>
      </c>
      <c r="P465" s="15">
        <f t="shared" si="131"/>
        <v>0</v>
      </c>
      <c r="Q465" s="15">
        <f t="shared" si="131"/>
        <v>0</v>
      </c>
      <c r="R465" s="15">
        <f t="shared" si="131"/>
        <v>0</v>
      </c>
      <c r="S465" s="15">
        <f t="shared" si="131"/>
        <v>0</v>
      </c>
      <c r="T465" s="15">
        <f t="shared" si="131"/>
        <v>0</v>
      </c>
      <c r="U465" s="15">
        <f t="shared" si="131"/>
        <v>0</v>
      </c>
      <c r="V465" s="56">
        <v>5.5</v>
      </c>
      <c r="W465" s="56">
        <v>6.83</v>
      </c>
      <c r="X465" s="56">
        <v>6.83</v>
      </c>
      <c r="Y465" s="57">
        <v>7</v>
      </c>
      <c r="Z465" s="57">
        <v>8</v>
      </c>
      <c r="AA465" s="57">
        <v>12</v>
      </c>
      <c r="AB465" s="57">
        <v>14</v>
      </c>
      <c r="AC465" s="57">
        <v>17</v>
      </c>
      <c r="AD465" s="57">
        <v>22</v>
      </c>
      <c r="AE465" s="57">
        <v>26</v>
      </c>
      <c r="AF465" s="57">
        <v>28</v>
      </c>
      <c r="AG465" s="57">
        <v>36</v>
      </c>
      <c r="AH465" s="57">
        <v>42</v>
      </c>
      <c r="AI465" s="57">
        <v>50</v>
      </c>
      <c r="AJ465" s="57">
        <v>59.5</v>
      </c>
      <c r="AK465" s="15">
        <f t="shared" ref="AK465:AP465" si="132">AK466+AK467+AK468+AK469</f>
        <v>0</v>
      </c>
      <c r="AL465" s="15">
        <f t="shared" si="132"/>
        <v>0</v>
      </c>
      <c r="AM465" s="15">
        <f t="shared" si="132"/>
        <v>0</v>
      </c>
      <c r="AN465" s="15">
        <f t="shared" si="132"/>
        <v>0</v>
      </c>
      <c r="AO465" s="15">
        <f t="shared" si="132"/>
        <v>0</v>
      </c>
      <c r="AP465" s="15">
        <f t="shared" si="132"/>
        <v>0</v>
      </c>
    </row>
    <row r="466" spans="2:42" ht="15.75" x14ac:dyDescent="0.25">
      <c r="B466" s="46"/>
      <c r="C466" s="164"/>
      <c r="D466" s="14" t="s">
        <v>42</v>
      </c>
      <c r="E466" s="209"/>
      <c r="F466" s="15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7"/>
    </row>
    <row r="467" spans="2:42" ht="15.75" x14ac:dyDescent="0.25">
      <c r="B467" s="46"/>
      <c r="C467" s="164"/>
      <c r="D467" s="14" t="s">
        <v>43</v>
      </c>
      <c r="E467" s="209"/>
      <c r="F467" s="15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7"/>
    </row>
    <row r="468" spans="2:42" ht="20.25" x14ac:dyDescent="0.25">
      <c r="B468" s="46"/>
      <c r="C468" s="164"/>
      <c r="D468" s="14" t="s">
        <v>44</v>
      </c>
      <c r="E468" s="209"/>
      <c r="F468" s="15">
        <v>59.5</v>
      </c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56">
        <v>5.5</v>
      </c>
      <c r="W468" s="56">
        <v>6.83</v>
      </c>
      <c r="X468" s="56">
        <v>6.83</v>
      </c>
      <c r="Y468" s="57">
        <v>7</v>
      </c>
      <c r="Z468" s="57">
        <v>8</v>
      </c>
      <c r="AA468" s="57">
        <v>12</v>
      </c>
      <c r="AB468" s="57">
        <v>14</v>
      </c>
      <c r="AC468" s="57">
        <v>17</v>
      </c>
      <c r="AD468" s="57">
        <v>22</v>
      </c>
      <c r="AE468" s="57">
        <v>26</v>
      </c>
      <c r="AF468" s="57">
        <v>28</v>
      </c>
      <c r="AG468" s="57">
        <v>36</v>
      </c>
      <c r="AH468" s="57">
        <v>42</v>
      </c>
      <c r="AI468" s="57">
        <v>50</v>
      </c>
      <c r="AJ468" s="57">
        <v>59.5</v>
      </c>
      <c r="AK468" s="16"/>
      <c r="AL468" s="16"/>
      <c r="AM468" s="16"/>
      <c r="AN468" s="16"/>
      <c r="AO468" s="16"/>
      <c r="AP468" s="17"/>
    </row>
    <row r="469" spans="2:42" ht="16.5" thickBot="1" x14ac:dyDescent="0.3">
      <c r="B469" s="46"/>
      <c r="C469" s="165"/>
      <c r="D469" s="18" t="s">
        <v>45</v>
      </c>
      <c r="E469" s="210"/>
      <c r="F469" s="19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  <c r="AA469" s="20"/>
      <c r="AB469" s="20"/>
      <c r="AC469" s="20"/>
      <c r="AD469" s="20"/>
      <c r="AE469" s="20"/>
      <c r="AF469" s="20"/>
      <c r="AG469" s="20"/>
      <c r="AH469" s="20"/>
      <c r="AI469" s="20"/>
      <c r="AJ469" s="20"/>
      <c r="AK469" s="20"/>
      <c r="AL469" s="20"/>
      <c r="AM469" s="20"/>
      <c r="AN469" s="20"/>
      <c r="AO469" s="20"/>
      <c r="AP469" s="21"/>
    </row>
    <row r="470" spans="2:42" ht="15.75" x14ac:dyDescent="0.25">
      <c r="B470" s="46"/>
      <c r="C470" s="178" t="s">
        <v>51</v>
      </c>
      <c r="D470" s="22" t="s">
        <v>41</v>
      </c>
      <c r="E470" s="160" t="s">
        <v>22</v>
      </c>
      <c r="F470" s="15">
        <v>25.3</v>
      </c>
      <c r="G470" s="15">
        <f t="shared" ref="G470:AL470" si="133">G471+G472+G473+G474</f>
        <v>0</v>
      </c>
      <c r="H470" s="15">
        <f t="shared" si="133"/>
        <v>0</v>
      </c>
      <c r="I470" s="15">
        <f t="shared" si="133"/>
        <v>0</v>
      </c>
      <c r="J470" s="15">
        <f t="shared" si="133"/>
        <v>0</v>
      </c>
      <c r="K470" s="15">
        <f t="shared" si="133"/>
        <v>0</v>
      </c>
      <c r="L470" s="15">
        <f t="shared" si="133"/>
        <v>0</v>
      </c>
      <c r="M470" s="15">
        <f t="shared" si="133"/>
        <v>0</v>
      </c>
      <c r="N470" s="15">
        <f t="shared" si="133"/>
        <v>0</v>
      </c>
      <c r="O470" s="15">
        <f t="shared" si="133"/>
        <v>0</v>
      </c>
      <c r="P470" s="15">
        <f t="shared" si="133"/>
        <v>0</v>
      </c>
      <c r="Q470" s="15">
        <f t="shared" si="133"/>
        <v>0</v>
      </c>
      <c r="R470" s="15">
        <f t="shared" si="133"/>
        <v>0</v>
      </c>
      <c r="S470" s="15">
        <f t="shared" si="133"/>
        <v>0</v>
      </c>
      <c r="T470" s="15">
        <f t="shared" si="133"/>
        <v>0</v>
      </c>
      <c r="U470" s="15">
        <f t="shared" si="133"/>
        <v>0</v>
      </c>
      <c r="V470" s="15">
        <f t="shared" si="133"/>
        <v>0</v>
      </c>
      <c r="W470" s="15">
        <f t="shared" si="133"/>
        <v>0</v>
      </c>
      <c r="X470" s="15">
        <f t="shared" si="133"/>
        <v>0</v>
      </c>
      <c r="Y470" s="15">
        <f t="shared" si="133"/>
        <v>0</v>
      </c>
      <c r="Z470" s="15">
        <f t="shared" si="133"/>
        <v>0</v>
      </c>
      <c r="AA470" s="15">
        <f t="shared" si="133"/>
        <v>0</v>
      </c>
      <c r="AB470" s="15">
        <f t="shared" si="133"/>
        <v>0</v>
      </c>
      <c r="AC470" s="15">
        <f t="shared" si="133"/>
        <v>0</v>
      </c>
      <c r="AD470" s="15">
        <f t="shared" si="133"/>
        <v>0</v>
      </c>
      <c r="AE470" s="15">
        <f t="shared" si="133"/>
        <v>0</v>
      </c>
      <c r="AF470" s="15">
        <f t="shared" si="133"/>
        <v>0</v>
      </c>
      <c r="AG470" s="15">
        <f t="shared" si="133"/>
        <v>0</v>
      </c>
      <c r="AH470" s="15">
        <f t="shared" si="133"/>
        <v>0</v>
      </c>
      <c r="AI470" s="15">
        <f t="shared" si="133"/>
        <v>0</v>
      </c>
      <c r="AJ470" s="15">
        <f t="shared" si="133"/>
        <v>0</v>
      </c>
      <c r="AK470" s="15">
        <f t="shared" si="133"/>
        <v>0</v>
      </c>
      <c r="AL470" s="15">
        <f t="shared" si="133"/>
        <v>0</v>
      </c>
      <c r="AM470" s="15">
        <v>25.3</v>
      </c>
      <c r="AN470" s="15">
        <f t="shared" ref="AN470:AP470" si="134">AN471+AN472+AN473+AN474</f>
        <v>0</v>
      </c>
      <c r="AO470" s="15">
        <f t="shared" si="134"/>
        <v>0</v>
      </c>
      <c r="AP470" s="15">
        <f t="shared" si="134"/>
        <v>0</v>
      </c>
    </row>
    <row r="471" spans="2:42" ht="15.75" x14ac:dyDescent="0.25">
      <c r="B471" s="46"/>
      <c r="C471" s="178"/>
      <c r="D471" s="22" t="s">
        <v>42</v>
      </c>
      <c r="E471" s="161"/>
      <c r="F471" s="23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  <c r="AC471" s="24"/>
      <c r="AD471" s="24"/>
      <c r="AE471" s="24"/>
      <c r="AF471" s="24"/>
      <c r="AG471" s="24"/>
      <c r="AH471" s="24"/>
      <c r="AI471" s="24"/>
      <c r="AJ471" s="24"/>
      <c r="AK471" s="24"/>
      <c r="AL471" s="24"/>
      <c r="AM471" s="24"/>
      <c r="AN471" s="24"/>
      <c r="AO471" s="24"/>
      <c r="AP471" s="25"/>
    </row>
    <row r="472" spans="2:42" ht="15.75" x14ac:dyDescent="0.25">
      <c r="B472" s="46"/>
      <c r="C472" s="178"/>
      <c r="D472" s="22" t="s">
        <v>43</v>
      </c>
      <c r="E472" s="161"/>
      <c r="F472" s="23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  <c r="AC472" s="24"/>
      <c r="AD472" s="24"/>
      <c r="AE472" s="24"/>
      <c r="AF472" s="24"/>
      <c r="AG472" s="24"/>
      <c r="AH472" s="24"/>
      <c r="AI472" s="24"/>
      <c r="AJ472" s="24"/>
      <c r="AK472" s="24"/>
      <c r="AL472" s="24"/>
      <c r="AM472" s="24"/>
      <c r="AN472" s="24"/>
      <c r="AO472" s="24"/>
      <c r="AP472" s="25"/>
    </row>
    <row r="473" spans="2:42" ht="15.75" x14ac:dyDescent="0.25">
      <c r="B473" s="46"/>
      <c r="C473" s="178"/>
      <c r="D473" s="22" t="s">
        <v>44</v>
      </c>
      <c r="E473" s="161"/>
      <c r="F473" s="23">
        <v>25.3</v>
      </c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  <c r="AC473" s="24"/>
      <c r="AD473" s="24"/>
      <c r="AE473" s="24"/>
      <c r="AF473" s="24"/>
      <c r="AG473" s="24"/>
      <c r="AH473" s="24"/>
      <c r="AI473" s="24"/>
      <c r="AJ473" s="24"/>
      <c r="AK473" s="24"/>
      <c r="AL473" s="24"/>
      <c r="AM473" s="24">
        <v>25.3</v>
      </c>
      <c r="AN473" s="24"/>
      <c r="AO473" s="24"/>
      <c r="AP473" s="25"/>
    </row>
    <row r="474" spans="2:42" ht="16.5" thickBot="1" x14ac:dyDescent="0.3">
      <c r="B474" s="46"/>
      <c r="C474" s="179"/>
      <c r="D474" s="26" t="s">
        <v>45</v>
      </c>
      <c r="E474" s="161"/>
      <c r="F474" s="27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  <c r="AE474" s="28"/>
      <c r="AF474" s="28"/>
      <c r="AG474" s="28"/>
      <c r="AH474" s="28"/>
      <c r="AI474" s="28"/>
      <c r="AJ474" s="28"/>
      <c r="AK474" s="28"/>
      <c r="AL474" s="28"/>
      <c r="AM474" s="28"/>
      <c r="AN474" s="28"/>
      <c r="AO474" s="28"/>
      <c r="AP474" s="29"/>
    </row>
    <row r="475" spans="2:42" ht="20.25" x14ac:dyDescent="0.25">
      <c r="B475" s="46"/>
      <c r="C475" s="184" t="s">
        <v>52</v>
      </c>
      <c r="D475" s="12" t="s">
        <v>41</v>
      </c>
      <c r="E475" s="160" t="s">
        <v>21</v>
      </c>
      <c r="F475" s="15">
        <v>20</v>
      </c>
      <c r="G475" s="15">
        <f t="shared" ref="G475:U475" si="135">G476+G477+G478+G479</f>
        <v>0</v>
      </c>
      <c r="H475" s="15">
        <f t="shared" si="135"/>
        <v>0</v>
      </c>
      <c r="I475" s="15">
        <f t="shared" si="135"/>
        <v>0</v>
      </c>
      <c r="J475" s="15">
        <f t="shared" si="135"/>
        <v>0</v>
      </c>
      <c r="K475" s="15">
        <f t="shared" si="135"/>
        <v>0</v>
      </c>
      <c r="L475" s="15">
        <f t="shared" si="135"/>
        <v>0</v>
      </c>
      <c r="M475" s="15">
        <f t="shared" si="135"/>
        <v>0</v>
      </c>
      <c r="N475" s="15">
        <f t="shared" si="135"/>
        <v>0</v>
      </c>
      <c r="O475" s="15">
        <f t="shared" si="135"/>
        <v>0</v>
      </c>
      <c r="P475" s="15">
        <f t="shared" si="135"/>
        <v>0</v>
      </c>
      <c r="Q475" s="15">
        <f t="shared" si="135"/>
        <v>0</v>
      </c>
      <c r="R475" s="15">
        <f t="shared" si="135"/>
        <v>0</v>
      </c>
      <c r="S475" s="15">
        <f t="shared" si="135"/>
        <v>0</v>
      </c>
      <c r="T475" s="15">
        <f t="shared" si="135"/>
        <v>0</v>
      </c>
      <c r="U475" s="15">
        <f t="shared" si="135"/>
        <v>0</v>
      </c>
      <c r="V475" s="58">
        <v>2</v>
      </c>
      <c r="W475" s="58">
        <v>2</v>
      </c>
      <c r="X475" s="58">
        <v>2</v>
      </c>
      <c r="Y475" s="58">
        <v>2</v>
      </c>
      <c r="Z475" s="58">
        <v>2</v>
      </c>
      <c r="AA475" s="58">
        <v>4</v>
      </c>
      <c r="AB475" s="58">
        <v>6</v>
      </c>
      <c r="AC475" s="58">
        <v>6</v>
      </c>
      <c r="AD475" s="58">
        <v>8</v>
      </c>
      <c r="AE475" s="58">
        <v>9</v>
      </c>
      <c r="AF475" s="58">
        <v>10</v>
      </c>
      <c r="AG475" s="58">
        <v>13</v>
      </c>
      <c r="AH475" s="58">
        <v>15</v>
      </c>
      <c r="AI475" s="58">
        <v>17</v>
      </c>
      <c r="AJ475" s="58">
        <v>20</v>
      </c>
      <c r="AK475" s="15">
        <f t="shared" ref="AK475:AP475" si="136">AK476+AK477+AK478+AK479</f>
        <v>0</v>
      </c>
      <c r="AL475" s="15">
        <f t="shared" si="136"/>
        <v>0</v>
      </c>
      <c r="AM475" s="15">
        <f t="shared" si="136"/>
        <v>0</v>
      </c>
      <c r="AN475" s="15">
        <f t="shared" si="136"/>
        <v>0</v>
      </c>
      <c r="AO475" s="15">
        <f t="shared" si="136"/>
        <v>0</v>
      </c>
      <c r="AP475" s="15">
        <f t="shared" si="136"/>
        <v>0</v>
      </c>
    </row>
    <row r="476" spans="2:42" ht="15.75" x14ac:dyDescent="0.25">
      <c r="B476" s="46"/>
      <c r="C476" s="185"/>
      <c r="D476" s="14" t="s">
        <v>42</v>
      </c>
      <c r="E476" s="161"/>
      <c r="F476" s="15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7"/>
    </row>
    <row r="477" spans="2:42" ht="15.75" x14ac:dyDescent="0.25">
      <c r="B477" s="46"/>
      <c r="C477" s="185"/>
      <c r="D477" s="14" t="s">
        <v>43</v>
      </c>
      <c r="E477" s="161"/>
      <c r="F477" s="15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7"/>
    </row>
    <row r="478" spans="2:42" ht="20.25" x14ac:dyDescent="0.25">
      <c r="B478" s="46"/>
      <c r="C478" s="185"/>
      <c r="D478" s="14" t="s">
        <v>44</v>
      </c>
      <c r="E478" s="161"/>
      <c r="F478" s="15">
        <v>20</v>
      </c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58">
        <v>2</v>
      </c>
      <c r="W478" s="58">
        <v>2</v>
      </c>
      <c r="X478" s="58">
        <v>2</v>
      </c>
      <c r="Y478" s="58">
        <v>2</v>
      </c>
      <c r="Z478" s="58">
        <v>2</v>
      </c>
      <c r="AA478" s="58">
        <v>4</v>
      </c>
      <c r="AB478" s="58">
        <v>6</v>
      </c>
      <c r="AC478" s="58">
        <v>6</v>
      </c>
      <c r="AD478" s="58">
        <v>8</v>
      </c>
      <c r="AE478" s="58">
        <v>9</v>
      </c>
      <c r="AF478" s="58">
        <v>10</v>
      </c>
      <c r="AG478" s="58">
        <v>13</v>
      </c>
      <c r="AH478" s="58">
        <v>15</v>
      </c>
      <c r="AI478" s="58">
        <v>17</v>
      </c>
      <c r="AJ478" s="58">
        <v>20</v>
      </c>
      <c r="AK478" s="16"/>
      <c r="AL478" s="16"/>
      <c r="AM478" s="16"/>
      <c r="AN478" s="16"/>
      <c r="AO478" s="16"/>
      <c r="AP478" s="17"/>
    </row>
    <row r="479" spans="2:42" ht="16.5" thickBot="1" x14ac:dyDescent="0.3">
      <c r="B479" s="46"/>
      <c r="C479" s="186"/>
      <c r="D479" s="18" t="s">
        <v>45</v>
      </c>
      <c r="E479" s="162"/>
      <c r="F479" s="19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  <c r="AA479" s="20"/>
      <c r="AB479" s="20"/>
      <c r="AC479" s="20"/>
      <c r="AD479" s="20"/>
      <c r="AE479" s="20"/>
      <c r="AF479" s="20"/>
      <c r="AG479" s="20"/>
      <c r="AH479" s="20"/>
      <c r="AI479" s="20"/>
      <c r="AJ479" s="20"/>
      <c r="AK479" s="20"/>
      <c r="AL479" s="20"/>
      <c r="AM479" s="20"/>
      <c r="AN479" s="20"/>
      <c r="AO479" s="20"/>
      <c r="AP479" s="21"/>
    </row>
    <row r="480" spans="2:42" ht="15.75" x14ac:dyDescent="0.25">
      <c r="B480" s="46"/>
      <c r="C480" s="187" t="s">
        <v>53</v>
      </c>
      <c r="D480" s="12" t="s">
        <v>41</v>
      </c>
      <c r="E480" s="160" t="s">
        <v>21</v>
      </c>
      <c r="F480" s="15">
        <f t="shared" ref="F480:AP480" si="137">F481+F482+F483+F484</f>
        <v>0</v>
      </c>
      <c r="G480" s="15">
        <f t="shared" si="137"/>
        <v>0</v>
      </c>
      <c r="H480" s="15">
        <f t="shared" si="137"/>
        <v>0</v>
      </c>
      <c r="I480" s="15">
        <f t="shared" si="137"/>
        <v>0</v>
      </c>
      <c r="J480" s="15">
        <f t="shared" si="137"/>
        <v>0</v>
      </c>
      <c r="K480" s="15">
        <f t="shared" si="137"/>
        <v>0</v>
      </c>
      <c r="L480" s="15">
        <f t="shared" si="137"/>
        <v>0</v>
      </c>
      <c r="M480" s="15">
        <f t="shared" si="137"/>
        <v>0</v>
      </c>
      <c r="N480" s="15">
        <f t="shared" si="137"/>
        <v>0</v>
      </c>
      <c r="O480" s="15">
        <f t="shared" si="137"/>
        <v>0</v>
      </c>
      <c r="P480" s="15">
        <f t="shared" si="137"/>
        <v>0</v>
      </c>
      <c r="Q480" s="15">
        <f t="shared" si="137"/>
        <v>0</v>
      </c>
      <c r="R480" s="15">
        <f t="shared" si="137"/>
        <v>0</v>
      </c>
      <c r="S480" s="15">
        <f t="shared" si="137"/>
        <v>0</v>
      </c>
      <c r="T480" s="15">
        <f t="shared" si="137"/>
        <v>0</v>
      </c>
      <c r="U480" s="15">
        <f t="shared" si="137"/>
        <v>0</v>
      </c>
      <c r="V480" s="15">
        <f t="shared" si="137"/>
        <v>0</v>
      </c>
      <c r="W480" s="15">
        <f t="shared" si="137"/>
        <v>0</v>
      </c>
      <c r="X480" s="15">
        <f t="shared" si="137"/>
        <v>0</v>
      </c>
      <c r="Y480" s="15">
        <f t="shared" si="137"/>
        <v>0</v>
      </c>
      <c r="Z480" s="15">
        <f t="shared" si="137"/>
        <v>0</v>
      </c>
      <c r="AA480" s="15">
        <f t="shared" si="137"/>
        <v>0</v>
      </c>
      <c r="AB480" s="15">
        <f t="shared" si="137"/>
        <v>0</v>
      </c>
      <c r="AC480" s="15">
        <f t="shared" si="137"/>
        <v>0</v>
      </c>
      <c r="AD480" s="15">
        <f t="shared" si="137"/>
        <v>0</v>
      </c>
      <c r="AE480" s="15">
        <f t="shared" si="137"/>
        <v>0</v>
      </c>
      <c r="AF480" s="15">
        <f t="shared" si="137"/>
        <v>0</v>
      </c>
      <c r="AG480" s="15">
        <f t="shared" si="137"/>
        <v>0</v>
      </c>
      <c r="AH480" s="15">
        <f t="shared" si="137"/>
        <v>0</v>
      </c>
      <c r="AI480" s="15">
        <f t="shared" si="137"/>
        <v>0</v>
      </c>
      <c r="AJ480" s="15">
        <f t="shared" si="137"/>
        <v>0</v>
      </c>
      <c r="AK480" s="15">
        <f t="shared" si="137"/>
        <v>0</v>
      </c>
      <c r="AL480" s="15">
        <f t="shared" si="137"/>
        <v>0</v>
      </c>
      <c r="AM480" s="15">
        <f t="shared" si="137"/>
        <v>0</v>
      </c>
      <c r="AN480" s="15">
        <f t="shared" si="137"/>
        <v>0</v>
      </c>
      <c r="AO480" s="15">
        <f t="shared" si="137"/>
        <v>0</v>
      </c>
      <c r="AP480" s="15">
        <f t="shared" si="137"/>
        <v>0</v>
      </c>
    </row>
    <row r="481" spans="2:42" ht="15.75" x14ac:dyDescent="0.25">
      <c r="B481" s="46"/>
      <c r="C481" s="188"/>
      <c r="D481" s="14" t="s">
        <v>42</v>
      </c>
      <c r="E481" s="161"/>
      <c r="F481" s="15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7"/>
    </row>
    <row r="482" spans="2:42" ht="15.75" x14ac:dyDescent="0.25">
      <c r="B482" s="46"/>
      <c r="C482" s="188"/>
      <c r="D482" s="14" t="s">
        <v>43</v>
      </c>
      <c r="E482" s="161"/>
      <c r="F482" s="15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7"/>
    </row>
    <row r="483" spans="2:42" ht="15.75" x14ac:dyDescent="0.25">
      <c r="B483" s="46"/>
      <c r="C483" s="188"/>
      <c r="D483" s="14" t="s">
        <v>44</v>
      </c>
      <c r="E483" s="161"/>
      <c r="F483" s="15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  <c r="AP483" s="17"/>
    </row>
    <row r="484" spans="2:42" ht="16.5" thickBot="1" x14ac:dyDescent="0.3">
      <c r="B484" s="46"/>
      <c r="C484" s="189"/>
      <c r="D484" s="18" t="s">
        <v>45</v>
      </c>
      <c r="E484" s="162"/>
      <c r="F484" s="19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  <c r="AA484" s="20"/>
      <c r="AB484" s="20"/>
      <c r="AC484" s="20"/>
      <c r="AD484" s="20"/>
      <c r="AE484" s="20"/>
      <c r="AF484" s="20"/>
      <c r="AG484" s="20"/>
      <c r="AH484" s="20"/>
      <c r="AI484" s="20"/>
      <c r="AJ484" s="20"/>
      <c r="AK484" s="20"/>
      <c r="AL484" s="20"/>
      <c r="AM484" s="20"/>
      <c r="AN484" s="20"/>
      <c r="AO484" s="20"/>
      <c r="AP484" s="21"/>
    </row>
    <row r="485" spans="2:42" ht="15.75" x14ac:dyDescent="0.25">
      <c r="B485" s="46"/>
      <c r="C485" s="187" t="s">
        <v>54</v>
      </c>
      <c r="D485" s="12" t="s">
        <v>41</v>
      </c>
      <c r="E485" s="160" t="s">
        <v>21</v>
      </c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  <c r="AC485" s="15"/>
      <c r="AD485" s="15"/>
      <c r="AE485" s="15"/>
      <c r="AF485" s="15"/>
      <c r="AG485" s="15">
        <f t="shared" ref="AG485:AP485" si="138">AG486+AG487+AG488+AG489</f>
        <v>0</v>
      </c>
      <c r="AH485" s="15">
        <f t="shared" si="138"/>
        <v>0</v>
      </c>
      <c r="AI485" s="15">
        <f t="shared" si="138"/>
        <v>0</v>
      </c>
      <c r="AJ485" s="15">
        <f t="shared" si="138"/>
        <v>0</v>
      </c>
      <c r="AK485" s="15">
        <f t="shared" si="138"/>
        <v>0</v>
      </c>
      <c r="AL485" s="15">
        <f t="shared" si="138"/>
        <v>0</v>
      </c>
      <c r="AM485" s="15">
        <f t="shared" si="138"/>
        <v>0</v>
      </c>
      <c r="AN485" s="15">
        <f t="shared" si="138"/>
        <v>0</v>
      </c>
      <c r="AO485" s="15">
        <f t="shared" si="138"/>
        <v>0</v>
      </c>
      <c r="AP485" s="15">
        <f t="shared" si="138"/>
        <v>0</v>
      </c>
    </row>
    <row r="486" spans="2:42" ht="15.75" x14ac:dyDescent="0.25">
      <c r="B486" s="46"/>
      <c r="C486" s="188"/>
      <c r="D486" s="14" t="s">
        <v>42</v>
      </c>
      <c r="E486" s="161"/>
      <c r="F486" s="27"/>
      <c r="G486" s="28"/>
      <c r="H486" s="28"/>
      <c r="I486" s="28"/>
      <c r="J486" s="28"/>
      <c r="K486" s="28"/>
      <c r="L486" s="28"/>
      <c r="M486" s="28"/>
      <c r="N486" s="28"/>
      <c r="O486" s="28"/>
      <c r="P486" s="28"/>
      <c r="Q486" s="28"/>
      <c r="R486" s="28"/>
      <c r="S486" s="28"/>
      <c r="T486" s="28"/>
      <c r="U486" s="28"/>
      <c r="V486" s="28"/>
      <c r="W486" s="28"/>
      <c r="X486" s="28"/>
      <c r="Y486" s="28"/>
      <c r="Z486" s="28"/>
      <c r="AA486" s="28"/>
      <c r="AB486" s="28"/>
      <c r="AC486" s="28"/>
      <c r="AD486" s="28"/>
      <c r="AE486" s="28"/>
      <c r="AF486" s="28"/>
      <c r="AG486" s="28"/>
      <c r="AH486" s="28"/>
      <c r="AI486" s="28"/>
      <c r="AJ486" s="28"/>
      <c r="AK486" s="28"/>
      <c r="AL486" s="28"/>
      <c r="AM486" s="28"/>
      <c r="AN486" s="28"/>
      <c r="AO486" s="28"/>
      <c r="AP486" s="29"/>
    </row>
    <row r="487" spans="2:42" ht="15.75" x14ac:dyDescent="0.25">
      <c r="B487" s="46"/>
      <c r="C487" s="188"/>
      <c r="D487" s="14" t="s">
        <v>43</v>
      </c>
      <c r="E487" s="161"/>
      <c r="F487" s="27"/>
      <c r="G487" s="28"/>
      <c r="H487" s="28"/>
      <c r="I487" s="28"/>
      <c r="J487" s="28"/>
      <c r="K487" s="28"/>
      <c r="L487" s="28"/>
      <c r="M487" s="28"/>
      <c r="N487" s="28"/>
      <c r="O487" s="28"/>
      <c r="P487" s="28"/>
      <c r="Q487" s="28"/>
      <c r="R487" s="28"/>
      <c r="S487" s="28"/>
      <c r="T487" s="28"/>
      <c r="U487" s="28"/>
      <c r="V487" s="28"/>
      <c r="W487" s="28"/>
      <c r="X487" s="28"/>
      <c r="Y487" s="28"/>
      <c r="Z487" s="28"/>
      <c r="AA487" s="28"/>
      <c r="AB487" s="28"/>
      <c r="AC487" s="28"/>
      <c r="AD487" s="28"/>
      <c r="AE487" s="28"/>
      <c r="AF487" s="28"/>
      <c r="AG487" s="28"/>
      <c r="AH487" s="28"/>
      <c r="AI487" s="28"/>
      <c r="AJ487" s="28"/>
      <c r="AK487" s="28"/>
      <c r="AL487" s="28"/>
      <c r="AM487" s="28"/>
      <c r="AN487" s="28"/>
      <c r="AO487" s="28"/>
      <c r="AP487" s="29"/>
    </row>
    <row r="488" spans="2:42" ht="15.75" x14ac:dyDescent="0.25">
      <c r="B488" s="46"/>
      <c r="C488" s="188"/>
      <c r="D488" s="14" t="s">
        <v>44</v>
      </c>
      <c r="E488" s="161"/>
      <c r="F488" s="27"/>
      <c r="G488" s="28"/>
      <c r="H488" s="28"/>
      <c r="I488" s="28"/>
      <c r="J488" s="28"/>
      <c r="K488" s="28"/>
      <c r="L488" s="28"/>
      <c r="M488" s="28"/>
      <c r="N488" s="28"/>
      <c r="O488" s="28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  <c r="AC488" s="15"/>
      <c r="AD488" s="15"/>
      <c r="AE488" s="28"/>
      <c r="AF488" s="28"/>
      <c r="AG488" s="28"/>
      <c r="AH488" s="28"/>
      <c r="AI488" s="28"/>
      <c r="AJ488" s="28"/>
      <c r="AK488" s="28"/>
      <c r="AL488" s="28"/>
      <c r="AM488" s="28"/>
      <c r="AN488" s="28"/>
      <c r="AO488" s="28"/>
      <c r="AP488" s="29"/>
    </row>
    <row r="489" spans="2:42" ht="16.5" thickBot="1" x14ac:dyDescent="0.3">
      <c r="B489" s="46"/>
      <c r="C489" s="188"/>
      <c r="D489" s="26" t="s">
        <v>45</v>
      </c>
      <c r="E489" s="161"/>
      <c r="F489" s="27"/>
      <c r="G489" s="28"/>
      <c r="H489" s="28"/>
      <c r="I489" s="28"/>
      <c r="J489" s="28"/>
      <c r="K489" s="28"/>
      <c r="L489" s="28"/>
      <c r="M489" s="28"/>
      <c r="N489" s="28"/>
      <c r="O489" s="28"/>
      <c r="P489" s="28"/>
      <c r="Q489" s="28"/>
      <c r="R489" s="28"/>
      <c r="S489" s="28"/>
      <c r="T489" s="28"/>
      <c r="U489" s="28"/>
      <c r="V489" s="28"/>
      <c r="W489" s="28"/>
      <c r="X489" s="28"/>
      <c r="Y489" s="28"/>
      <c r="Z489" s="28"/>
      <c r="AA489" s="28"/>
      <c r="AB489" s="28"/>
      <c r="AC489" s="28"/>
      <c r="AD489" s="28"/>
      <c r="AE489" s="28"/>
      <c r="AF489" s="28"/>
      <c r="AG489" s="28"/>
      <c r="AH489" s="28"/>
      <c r="AI489" s="28"/>
      <c r="AJ489" s="28"/>
      <c r="AK489" s="28"/>
      <c r="AL489" s="28"/>
      <c r="AM489" s="28"/>
      <c r="AN489" s="28"/>
      <c r="AO489" s="28"/>
      <c r="AP489" s="29"/>
    </row>
    <row r="490" spans="2:42" ht="15.75" x14ac:dyDescent="0.25">
      <c r="B490" s="46"/>
      <c r="C490" s="187" t="s">
        <v>55</v>
      </c>
      <c r="D490" s="12" t="s">
        <v>41</v>
      </c>
      <c r="E490" s="160" t="s">
        <v>21</v>
      </c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  <c r="AB490" s="15"/>
      <c r="AC490" s="15"/>
      <c r="AD490" s="15"/>
      <c r="AE490" s="15"/>
      <c r="AF490" s="15"/>
      <c r="AG490" s="15">
        <f t="shared" ref="AG490:AP490" si="139">AG491+AG492+AG493+AG494</f>
        <v>0</v>
      </c>
      <c r="AH490" s="15">
        <f t="shared" si="139"/>
        <v>0</v>
      </c>
      <c r="AI490" s="15">
        <f t="shared" si="139"/>
        <v>0</v>
      </c>
      <c r="AJ490" s="15">
        <f t="shared" si="139"/>
        <v>0</v>
      </c>
      <c r="AK490" s="15">
        <f t="shared" si="139"/>
        <v>0</v>
      </c>
      <c r="AL490" s="15">
        <f t="shared" si="139"/>
        <v>0</v>
      </c>
      <c r="AM490" s="15">
        <f t="shared" si="139"/>
        <v>0</v>
      </c>
      <c r="AN490" s="15">
        <f t="shared" si="139"/>
        <v>0</v>
      </c>
      <c r="AO490" s="15">
        <f t="shared" si="139"/>
        <v>0</v>
      </c>
      <c r="AP490" s="15">
        <f t="shared" si="139"/>
        <v>0</v>
      </c>
    </row>
    <row r="491" spans="2:42" ht="15.75" x14ac:dyDescent="0.25">
      <c r="B491" s="46"/>
      <c r="C491" s="188"/>
      <c r="D491" s="14" t="s">
        <v>42</v>
      </c>
      <c r="E491" s="161"/>
      <c r="F491" s="30"/>
      <c r="G491" s="31"/>
      <c r="H491" s="31"/>
      <c r="I491" s="31"/>
      <c r="J491" s="31"/>
      <c r="K491" s="31"/>
      <c r="L491" s="31"/>
      <c r="M491" s="31"/>
      <c r="N491" s="31"/>
      <c r="O491" s="31"/>
      <c r="P491" s="31"/>
      <c r="Q491" s="31"/>
      <c r="R491" s="31"/>
      <c r="S491" s="31"/>
      <c r="T491" s="31"/>
      <c r="U491" s="31"/>
      <c r="V491" s="31"/>
      <c r="W491" s="31"/>
      <c r="X491" s="31"/>
      <c r="Y491" s="31"/>
      <c r="Z491" s="31"/>
      <c r="AA491" s="31"/>
      <c r="AB491" s="31"/>
      <c r="AC491" s="31"/>
      <c r="AD491" s="31"/>
      <c r="AE491" s="31"/>
      <c r="AF491" s="31"/>
      <c r="AG491" s="31"/>
      <c r="AH491" s="31"/>
      <c r="AI491" s="31"/>
      <c r="AJ491" s="31"/>
      <c r="AK491" s="31"/>
      <c r="AL491" s="31"/>
      <c r="AM491" s="31"/>
      <c r="AN491" s="31"/>
      <c r="AO491" s="31"/>
      <c r="AP491" s="32"/>
    </row>
    <row r="492" spans="2:42" ht="15.75" x14ac:dyDescent="0.25">
      <c r="B492" s="46"/>
      <c r="C492" s="188"/>
      <c r="D492" s="14" t="s">
        <v>43</v>
      </c>
      <c r="E492" s="161"/>
      <c r="F492" s="30"/>
      <c r="G492" s="31"/>
      <c r="H492" s="31"/>
      <c r="I492" s="31"/>
      <c r="J492" s="31"/>
      <c r="K492" s="31"/>
      <c r="L492" s="31"/>
      <c r="M492" s="31"/>
      <c r="N492" s="31"/>
      <c r="O492" s="31"/>
      <c r="P492" s="31"/>
      <c r="Q492" s="31"/>
      <c r="R492" s="31"/>
      <c r="S492" s="31"/>
      <c r="T492" s="31"/>
      <c r="U492" s="31"/>
      <c r="V492" s="31"/>
      <c r="W492" s="31"/>
      <c r="X492" s="31"/>
      <c r="Y492" s="31"/>
      <c r="Z492" s="31"/>
      <c r="AA492" s="31"/>
      <c r="AB492" s="31"/>
      <c r="AC492" s="31"/>
      <c r="AD492" s="31"/>
      <c r="AE492" s="31"/>
      <c r="AF492" s="31"/>
      <c r="AG492" s="31"/>
      <c r="AH492" s="31"/>
      <c r="AI492" s="31"/>
      <c r="AJ492" s="31"/>
      <c r="AK492" s="31"/>
      <c r="AL492" s="31"/>
      <c r="AM492" s="31"/>
      <c r="AN492" s="31"/>
      <c r="AO492" s="31"/>
      <c r="AP492" s="32"/>
    </row>
    <row r="493" spans="2:42" ht="15.75" x14ac:dyDescent="0.25">
      <c r="B493" s="46"/>
      <c r="C493" s="188"/>
      <c r="D493" s="14" t="s">
        <v>44</v>
      </c>
      <c r="E493" s="161"/>
      <c r="F493" s="30"/>
      <c r="G493" s="31"/>
      <c r="H493" s="31"/>
      <c r="I493" s="31"/>
      <c r="J493" s="31"/>
      <c r="K493" s="31"/>
      <c r="L493" s="31"/>
      <c r="M493" s="31"/>
      <c r="N493" s="31"/>
      <c r="O493" s="31"/>
      <c r="P493" s="31"/>
      <c r="Q493" s="31"/>
      <c r="R493" s="31"/>
      <c r="S493" s="31"/>
      <c r="T493" s="31"/>
      <c r="U493" s="31"/>
      <c r="V493" s="31"/>
      <c r="W493" s="31"/>
      <c r="X493" s="31"/>
      <c r="Y493" s="31"/>
      <c r="Z493" s="31"/>
      <c r="AA493" s="31"/>
      <c r="AB493" s="31"/>
      <c r="AC493" s="31"/>
      <c r="AD493" s="31"/>
      <c r="AE493" s="31"/>
      <c r="AF493" s="31"/>
      <c r="AG493" s="31"/>
      <c r="AH493" s="31"/>
      <c r="AI493" s="31"/>
      <c r="AJ493" s="31"/>
      <c r="AK493" s="31"/>
      <c r="AL493" s="31"/>
      <c r="AM493" s="31"/>
      <c r="AN493" s="31"/>
      <c r="AO493" s="31"/>
      <c r="AP493" s="32"/>
    </row>
    <row r="494" spans="2:42" ht="16.5" thickBot="1" x14ac:dyDescent="0.3">
      <c r="B494" s="46"/>
      <c r="C494" s="189"/>
      <c r="D494" s="33" t="s">
        <v>45</v>
      </c>
      <c r="E494" s="161"/>
      <c r="F494" s="34"/>
      <c r="G494" s="35"/>
      <c r="H494" s="35"/>
      <c r="I494" s="35"/>
      <c r="J494" s="35"/>
      <c r="K494" s="35"/>
      <c r="L494" s="35"/>
      <c r="M494" s="35"/>
      <c r="N494" s="35"/>
      <c r="O494" s="35"/>
      <c r="P494" s="35"/>
      <c r="Q494" s="35"/>
      <c r="R494" s="35"/>
      <c r="S494" s="35"/>
      <c r="T494" s="35"/>
      <c r="U494" s="35"/>
      <c r="V494" s="35"/>
      <c r="W494" s="35"/>
      <c r="X494" s="35"/>
      <c r="Y494" s="35"/>
      <c r="Z494" s="35"/>
      <c r="AA494" s="35"/>
      <c r="AB494" s="35"/>
      <c r="AC494" s="35"/>
      <c r="AD494" s="35"/>
      <c r="AE494" s="35"/>
      <c r="AF494" s="35"/>
      <c r="AG494" s="35"/>
      <c r="AH494" s="35"/>
      <c r="AI494" s="35"/>
      <c r="AJ494" s="35"/>
      <c r="AK494" s="35"/>
      <c r="AL494" s="35"/>
      <c r="AM494" s="35"/>
      <c r="AN494" s="35"/>
      <c r="AO494" s="35"/>
      <c r="AP494" s="36"/>
    </row>
    <row r="495" spans="2:42" ht="15.75" x14ac:dyDescent="0.25">
      <c r="B495" s="46"/>
      <c r="C495" s="187" t="s">
        <v>56</v>
      </c>
      <c r="D495" s="12" t="s">
        <v>41</v>
      </c>
      <c r="E495" s="160" t="s">
        <v>21</v>
      </c>
      <c r="F495" s="15">
        <v>8</v>
      </c>
      <c r="G495" s="15">
        <f t="shared" ref="G495:O495" si="140">G496+G497+G498+G499</f>
        <v>0</v>
      </c>
      <c r="H495" s="15">
        <f t="shared" si="140"/>
        <v>0</v>
      </c>
      <c r="I495" s="15">
        <f t="shared" si="140"/>
        <v>0</v>
      </c>
      <c r="J495" s="15">
        <f t="shared" si="140"/>
        <v>0</v>
      </c>
      <c r="K495" s="15">
        <f t="shared" si="140"/>
        <v>0</v>
      </c>
      <c r="L495" s="15">
        <f t="shared" si="140"/>
        <v>0</v>
      </c>
      <c r="M495" s="15">
        <f t="shared" si="140"/>
        <v>0</v>
      </c>
      <c r="N495" s="15">
        <f t="shared" si="140"/>
        <v>0</v>
      </c>
      <c r="O495" s="15">
        <f t="shared" si="140"/>
        <v>0</v>
      </c>
      <c r="P495" s="15">
        <v>1</v>
      </c>
      <c r="Q495" s="15">
        <v>1</v>
      </c>
      <c r="R495" s="15">
        <v>2</v>
      </c>
      <c r="S495" s="15">
        <v>2</v>
      </c>
      <c r="T495" s="15">
        <v>2</v>
      </c>
      <c r="U495" s="15">
        <v>4</v>
      </c>
      <c r="V495" s="15">
        <v>4</v>
      </c>
      <c r="W495" s="15">
        <v>4</v>
      </c>
      <c r="X495" s="15">
        <v>6</v>
      </c>
      <c r="Y495" s="15">
        <v>6</v>
      </c>
      <c r="Z495" s="15">
        <v>6</v>
      </c>
      <c r="AA495" s="15">
        <v>7</v>
      </c>
      <c r="AB495" s="15">
        <v>7</v>
      </c>
      <c r="AC495" s="15">
        <v>7</v>
      </c>
      <c r="AD495" s="15">
        <v>8</v>
      </c>
      <c r="AE495" s="15">
        <f t="shared" ref="AE495:AP495" si="141">AE496+AE497+AE498+AE499</f>
        <v>0</v>
      </c>
      <c r="AF495" s="15">
        <f t="shared" si="141"/>
        <v>0</v>
      </c>
      <c r="AG495" s="15">
        <f t="shared" si="141"/>
        <v>0</v>
      </c>
      <c r="AH495" s="15">
        <f t="shared" si="141"/>
        <v>0</v>
      </c>
      <c r="AI495" s="15">
        <f t="shared" si="141"/>
        <v>0</v>
      </c>
      <c r="AJ495" s="15">
        <f t="shared" si="141"/>
        <v>0</v>
      </c>
      <c r="AK495" s="15">
        <f t="shared" si="141"/>
        <v>0</v>
      </c>
      <c r="AL495" s="15">
        <f t="shared" si="141"/>
        <v>0</v>
      </c>
      <c r="AM495" s="15">
        <f t="shared" si="141"/>
        <v>0</v>
      </c>
      <c r="AN495" s="15">
        <f t="shared" si="141"/>
        <v>0</v>
      </c>
      <c r="AO495" s="15">
        <f t="shared" si="141"/>
        <v>0</v>
      </c>
      <c r="AP495" s="15">
        <f t="shared" si="141"/>
        <v>0</v>
      </c>
    </row>
    <row r="496" spans="2:42" ht="15.75" x14ac:dyDescent="0.25">
      <c r="B496" s="46"/>
      <c r="C496" s="188"/>
      <c r="D496" s="14" t="s">
        <v>42</v>
      </c>
      <c r="E496" s="161"/>
      <c r="F496" s="30"/>
      <c r="G496" s="31"/>
      <c r="H496" s="31"/>
      <c r="I496" s="31"/>
      <c r="J496" s="31"/>
      <c r="K496" s="31"/>
      <c r="L496" s="31"/>
      <c r="M496" s="31"/>
      <c r="N496" s="31"/>
      <c r="O496" s="31"/>
      <c r="P496" s="31"/>
      <c r="Q496" s="31"/>
      <c r="R496" s="31"/>
      <c r="S496" s="31"/>
      <c r="T496" s="31"/>
      <c r="U496" s="31"/>
      <c r="V496" s="31"/>
      <c r="W496" s="31"/>
      <c r="X496" s="31"/>
      <c r="Y496" s="31"/>
      <c r="Z496" s="31"/>
      <c r="AA496" s="31"/>
      <c r="AB496" s="31"/>
      <c r="AC496" s="31"/>
      <c r="AD496" s="31"/>
      <c r="AE496" s="31"/>
      <c r="AF496" s="31"/>
      <c r="AG496" s="31"/>
      <c r="AH496" s="31"/>
      <c r="AI496" s="31"/>
      <c r="AJ496" s="31"/>
      <c r="AK496" s="31"/>
      <c r="AL496" s="31"/>
      <c r="AM496" s="31"/>
      <c r="AN496" s="31"/>
      <c r="AO496" s="31"/>
      <c r="AP496" s="32"/>
    </row>
    <row r="497" spans="2:42" ht="15.75" x14ac:dyDescent="0.25">
      <c r="B497" s="46"/>
      <c r="C497" s="188"/>
      <c r="D497" s="14" t="s">
        <v>43</v>
      </c>
      <c r="E497" s="161"/>
      <c r="F497" s="30"/>
      <c r="G497" s="31"/>
      <c r="H497" s="31"/>
      <c r="I497" s="31"/>
      <c r="J497" s="31"/>
      <c r="K497" s="31"/>
      <c r="L497" s="31"/>
      <c r="M497" s="31"/>
      <c r="N497" s="31"/>
      <c r="O497" s="31"/>
      <c r="P497" s="31"/>
      <c r="Q497" s="31"/>
      <c r="R497" s="31"/>
      <c r="S497" s="31"/>
      <c r="T497" s="31"/>
      <c r="U497" s="31"/>
      <c r="V497" s="31"/>
      <c r="W497" s="31"/>
      <c r="X497" s="31"/>
      <c r="Y497" s="31"/>
      <c r="Z497" s="31"/>
      <c r="AA497" s="31"/>
      <c r="AB497" s="31"/>
      <c r="AC497" s="31"/>
      <c r="AD497" s="31"/>
      <c r="AE497" s="31"/>
      <c r="AF497" s="31"/>
      <c r="AG497" s="31"/>
      <c r="AH497" s="31"/>
      <c r="AI497" s="31"/>
      <c r="AJ497" s="31"/>
      <c r="AK497" s="31"/>
      <c r="AL497" s="31"/>
      <c r="AM497" s="31"/>
      <c r="AN497" s="31"/>
      <c r="AO497" s="31"/>
      <c r="AP497" s="32"/>
    </row>
    <row r="498" spans="2:42" ht="15.75" x14ac:dyDescent="0.25">
      <c r="B498" s="46"/>
      <c r="C498" s="188"/>
      <c r="D498" s="14" t="s">
        <v>44</v>
      </c>
      <c r="E498" s="161"/>
      <c r="F498" s="30">
        <v>8</v>
      </c>
      <c r="G498" s="31"/>
      <c r="H498" s="31"/>
      <c r="I498" s="31"/>
      <c r="J498" s="31"/>
      <c r="K498" s="31"/>
      <c r="L498" s="31"/>
      <c r="M498" s="31"/>
      <c r="N498" s="31"/>
      <c r="O498" s="31"/>
      <c r="P498" s="31"/>
      <c r="Q498" s="31"/>
      <c r="R498" s="31"/>
      <c r="S498" s="31"/>
      <c r="T498" s="31"/>
      <c r="U498" s="31"/>
      <c r="V498" s="31"/>
      <c r="W498" s="31"/>
      <c r="X498" s="31"/>
      <c r="Y498" s="31"/>
      <c r="Z498" s="31"/>
      <c r="AA498" s="31"/>
      <c r="AB498" s="31"/>
      <c r="AC498" s="31"/>
      <c r="AD498" s="31"/>
      <c r="AE498" s="31"/>
      <c r="AF498" s="31"/>
      <c r="AG498" s="31"/>
      <c r="AH498" s="31"/>
      <c r="AI498" s="31"/>
      <c r="AJ498" s="31"/>
      <c r="AK498" s="31"/>
      <c r="AL498" s="31"/>
      <c r="AM498" s="31"/>
      <c r="AN498" s="31"/>
      <c r="AO498" s="31"/>
      <c r="AP498" s="32"/>
    </row>
    <row r="499" spans="2:42" ht="16.5" thickBot="1" x14ac:dyDescent="0.3">
      <c r="B499" s="46"/>
      <c r="C499" s="188"/>
      <c r="D499" s="26" t="s">
        <v>45</v>
      </c>
      <c r="E499" s="161"/>
      <c r="F499" s="30"/>
      <c r="G499" s="31"/>
      <c r="H499" s="31"/>
      <c r="I499" s="31"/>
      <c r="J499" s="31"/>
      <c r="K499" s="31"/>
      <c r="L499" s="31"/>
      <c r="M499" s="31"/>
      <c r="N499" s="31"/>
      <c r="O499" s="31"/>
      <c r="P499" s="31"/>
      <c r="Q499" s="31"/>
      <c r="R499" s="31"/>
      <c r="S499" s="31"/>
      <c r="T499" s="31"/>
      <c r="U499" s="31"/>
      <c r="V499" s="31"/>
      <c r="W499" s="31"/>
      <c r="X499" s="31"/>
      <c r="Y499" s="31"/>
      <c r="Z499" s="31"/>
      <c r="AA499" s="31"/>
      <c r="AB499" s="31"/>
      <c r="AC499" s="31"/>
      <c r="AD499" s="31"/>
      <c r="AE499" s="31"/>
      <c r="AF499" s="31"/>
      <c r="AG499" s="31"/>
      <c r="AH499" s="31"/>
      <c r="AI499" s="31"/>
      <c r="AJ499" s="31"/>
      <c r="AK499" s="31"/>
      <c r="AL499" s="31"/>
      <c r="AM499" s="31"/>
      <c r="AN499" s="31"/>
      <c r="AO499" s="31"/>
      <c r="AP499" s="32"/>
    </row>
    <row r="500" spans="2:42" ht="15.75" x14ac:dyDescent="0.25">
      <c r="B500" s="46"/>
      <c r="C500" s="187" t="s">
        <v>57</v>
      </c>
      <c r="D500" s="12" t="s">
        <v>41</v>
      </c>
      <c r="E500" s="160" t="s">
        <v>22</v>
      </c>
      <c r="F500" s="15">
        <f t="shared" ref="F500:O500" si="142">F501+F502+F503+F504</f>
        <v>0</v>
      </c>
      <c r="G500" s="15">
        <f t="shared" si="142"/>
        <v>0</v>
      </c>
      <c r="H500" s="15">
        <f t="shared" si="142"/>
        <v>0</v>
      </c>
      <c r="I500" s="15">
        <f t="shared" si="142"/>
        <v>0</v>
      </c>
      <c r="J500" s="15">
        <f t="shared" si="142"/>
        <v>0</v>
      </c>
      <c r="K500" s="15">
        <f t="shared" si="142"/>
        <v>0</v>
      </c>
      <c r="L500" s="15">
        <f t="shared" si="142"/>
        <v>0</v>
      </c>
      <c r="M500" s="15">
        <f t="shared" si="142"/>
        <v>0</v>
      </c>
      <c r="N500" s="15">
        <f t="shared" si="142"/>
        <v>0</v>
      </c>
      <c r="O500" s="15">
        <f t="shared" si="142"/>
        <v>0</v>
      </c>
      <c r="P500" s="15">
        <v>1</v>
      </c>
      <c r="Q500" s="15">
        <v>1</v>
      </c>
      <c r="R500" s="15">
        <v>2</v>
      </c>
      <c r="S500" s="15">
        <v>2</v>
      </c>
      <c r="T500" s="15">
        <v>2</v>
      </c>
      <c r="U500" s="15">
        <v>4</v>
      </c>
      <c r="V500" s="15">
        <v>4</v>
      </c>
      <c r="W500" s="15">
        <v>4</v>
      </c>
      <c r="X500" s="15">
        <v>6</v>
      </c>
      <c r="Y500" s="15">
        <v>6</v>
      </c>
      <c r="Z500" s="15">
        <v>6</v>
      </c>
      <c r="AA500" s="15">
        <v>7</v>
      </c>
      <c r="AB500" s="15">
        <v>7</v>
      </c>
      <c r="AC500" s="15">
        <v>7</v>
      </c>
      <c r="AD500" s="15">
        <v>8</v>
      </c>
      <c r="AE500" s="15">
        <f t="shared" ref="AE500:AP500" si="143">AE501+AE502+AE503+AE504</f>
        <v>0</v>
      </c>
      <c r="AF500" s="15">
        <f t="shared" si="143"/>
        <v>0</v>
      </c>
      <c r="AG500" s="15">
        <f t="shared" si="143"/>
        <v>0</v>
      </c>
      <c r="AH500" s="15">
        <f t="shared" si="143"/>
        <v>0</v>
      </c>
      <c r="AI500" s="15">
        <f t="shared" si="143"/>
        <v>0</v>
      </c>
      <c r="AJ500" s="15">
        <f t="shared" si="143"/>
        <v>0</v>
      </c>
      <c r="AK500" s="15">
        <f t="shared" si="143"/>
        <v>0</v>
      </c>
      <c r="AL500" s="15">
        <f t="shared" si="143"/>
        <v>0</v>
      </c>
      <c r="AM500" s="15">
        <f t="shared" si="143"/>
        <v>0</v>
      </c>
      <c r="AN500" s="15">
        <f t="shared" si="143"/>
        <v>0</v>
      </c>
      <c r="AO500" s="15">
        <f t="shared" si="143"/>
        <v>0</v>
      </c>
      <c r="AP500" s="15">
        <f t="shared" si="143"/>
        <v>0</v>
      </c>
    </row>
    <row r="501" spans="2:42" ht="15.75" x14ac:dyDescent="0.25">
      <c r="B501" s="46"/>
      <c r="C501" s="188"/>
      <c r="D501" s="14" t="s">
        <v>42</v>
      </c>
      <c r="E501" s="161"/>
      <c r="F501" s="27"/>
      <c r="G501" s="28"/>
      <c r="H501" s="28"/>
      <c r="I501" s="28"/>
      <c r="J501" s="28"/>
      <c r="K501" s="28"/>
      <c r="L501" s="28"/>
      <c r="M501" s="28"/>
      <c r="N501" s="28"/>
      <c r="O501" s="28"/>
      <c r="P501" s="28"/>
      <c r="Q501" s="28"/>
      <c r="R501" s="28"/>
      <c r="S501" s="28"/>
      <c r="T501" s="28"/>
      <c r="U501" s="28"/>
      <c r="V501" s="28"/>
      <c r="W501" s="28"/>
      <c r="X501" s="28"/>
      <c r="Y501" s="28"/>
      <c r="Z501" s="28"/>
      <c r="AA501" s="28"/>
      <c r="AB501" s="28"/>
      <c r="AC501" s="28"/>
      <c r="AD501" s="28"/>
      <c r="AE501" s="28"/>
      <c r="AF501" s="28"/>
      <c r="AG501" s="28"/>
      <c r="AH501" s="28"/>
      <c r="AI501" s="28"/>
      <c r="AJ501" s="28"/>
      <c r="AK501" s="28"/>
      <c r="AL501" s="28"/>
      <c r="AM501" s="28"/>
      <c r="AN501" s="28"/>
      <c r="AO501" s="28"/>
      <c r="AP501" s="29"/>
    </row>
    <row r="502" spans="2:42" ht="15.75" x14ac:dyDescent="0.25">
      <c r="B502" s="46"/>
      <c r="C502" s="188"/>
      <c r="D502" s="14" t="s">
        <v>43</v>
      </c>
      <c r="E502" s="161"/>
      <c r="F502" s="27"/>
      <c r="G502" s="28"/>
      <c r="H502" s="28"/>
      <c r="I502" s="28"/>
      <c r="J502" s="28"/>
      <c r="K502" s="28"/>
      <c r="L502" s="28"/>
      <c r="M502" s="28"/>
      <c r="N502" s="28"/>
      <c r="O502" s="28"/>
      <c r="P502" s="28"/>
      <c r="Q502" s="28"/>
      <c r="R502" s="28"/>
      <c r="S502" s="28"/>
      <c r="T502" s="28"/>
      <c r="U502" s="28"/>
      <c r="V502" s="28"/>
      <c r="W502" s="28"/>
      <c r="X502" s="28"/>
      <c r="Y502" s="28"/>
      <c r="Z502" s="28"/>
      <c r="AA502" s="28"/>
      <c r="AB502" s="28"/>
      <c r="AC502" s="28"/>
      <c r="AD502" s="28"/>
      <c r="AE502" s="28"/>
      <c r="AF502" s="28"/>
      <c r="AG502" s="28"/>
      <c r="AH502" s="28"/>
      <c r="AI502" s="28"/>
      <c r="AJ502" s="28"/>
      <c r="AK502" s="28"/>
      <c r="AL502" s="28"/>
      <c r="AM502" s="28"/>
      <c r="AN502" s="28"/>
      <c r="AO502" s="28"/>
      <c r="AP502" s="29"/>
    </row>
    <row r="503" spans="2:42" ht="15.75" x14ac:dyDescent="0.25">
      <c r="B503" s="46"/>
      <c r="C503" s="188"/>
      <c r="D503" s="14" t="s">
        <v>44</v>
      </c>
      <c r="E503" s="161"/>
      <c r="F503" s="27"/>
      <c r="G503" s="28"/>
      <c r="H503" s="28"/>
      <c r="I503" s="28"/>
      <c r="J503" s="28"/>
      <c r="K503" s="28"/>
      <c r="L503" s="28"/>
      <c r="M503" s="28"/>
      <c r="N503" s="28"/>
      <c r="O503" s="28"/>
      <c r="P503" s="28"/>
      <c r="Q503" s="28"/>
      <c r="R503" s="28"/>
      <c r="S503" s="28"/>
      <c r="T503" s="28"/>
      <c r="U503" s="28"/>
      <c r="V503" s="28"/>
      <c r="W503" s="28"/>
      <c r="X503" s="28"/>
      <c r="Y503" s="28"/>
      <c r="Z503" s="28"/>
      <c r="AA503" s="28"/>
      <c r="AB503" s="28"/>
      <c r="AC503" s="28"/>
      <c r="AD503" s="28"/>
      <c r="AE503" s="28"/>
      <c r="AF503" s="28"/>
      <c r="AG503" s="28"/>
      <c r="AH503" s="28"/>
      <c r="AI503" s="28"/>
      <c r="AJ503" s="28"/>
      <c r="AK503" s="28"/>
      <c r="AL503" s="28"/>
      <c r="AM503" s="28"/>
      <c r="AN503" s="28"/>
      <c r="AO503" s="28"/>
      <c r="AP503" s="29"/>
    </row>
    <row r="504" spans="2:42" ht="16.5" thickBot="1" x14ac:dyDescent="0.3">
      <c r="B504" s="46"/>
      <c r="C504" s="189"/>
      <c r="D504" s="18" t="s">
        <v>45</v>
      </c>
      <c r="E504" s="162"/>
      <c r="F504" s="19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  <c r="AA504" s="20"/>
      <c r="AB504" s="20"/>
      <c r="AC504" s="20"/>
      <c r="AD504" s="20"/>
      <c r="AE504" s="20"/>
      <c r="AF504" s="20"/>
      <c r="AG504" s="20"/>
      <c r="AH504" s="20"/>
      <c r="AI504" s="20"/>
      <c r="AJ504" s="20"/>
      <c r="AK504" s="20"/>
      <c r="AL504" s="20"/>
      <c r="AM504" s="20"/>
      <c r="AN504" s="20"/>
      <c r="AO504" s="20"/>
      <c r="AP504" s="21"/>
    </row>
    <row r="505" spans="2:42" ht="16.5" thickBot="1" x14ac:dyDescent="0.3">
      <c r="B505" s="46"/>
      <c r="C505" s="190" t="s">
        <v>58</v>
      </c>
      <c r="D505" s="191"/>
      <c r="E505" s="8"/>
      <c r="F505" s="37"/>
      <c r="G505" s="38"/>
      <c r="H505" s="38"/>
      <c r="I505" s="38"/>
      <c r="J505" s="38"/>
      <c r="K505" s="38"/>
      <c r="L505" s="38"/>
      <c r="M505" s="38"/>
      <c r="N505" s="38"/>
      <c r="O505" s="38"/>
      <c r="P505" s="38"/>
      <c r="Q505" s="38"/>
      <c r="R505" s="38"/>
      <c r="S505" s="38"/>
      <c r="T505" s="38"/>
      <c r="U505" s="38"/>
      <c r="V505" s="38"/>
      <c r="W505" s="38"/>
      <c r="X505" s="38"/>
      <c r="Y505" s="38"/>
      <c r="Z505" s="38"/>
      <c r="AA505" s="38"/>
      <c r="AB505" s="38"/>
      <c r="AC505" s="38"/>
      <c r="AD505" s="38"/>
      <c r="AE505" s="38"/>
      <c r="AF505" s="38"/>
      <c r="AG505" s="38"/>
      <c r="AH505" s="38"/>
      <c r="AI505" s="38"/>
      <c r="AJ505" s="38"/>
      <c r="AK505" s="38"/>
      <c r="AL505" s="38"/>
      <c r="AM505" s="38"/>
      <c r="AN505" s="38"/>
      <c r="AO505" s="38"/>
      <c r="AP505" s="39"/>
    </row>
    <row r="506" spans="2:42" ht="20.25" x14ac:dyDescent="0.25">
      <c r="B506" s="46"/>
      <c r="C506" s="176" t="s">
        <v>59</v>
      </c>
      <c r="D506" s="22" t="s">
        <v>41</v>
      </c>
      <c r="E506" s="160" t="s">
        <v>21</v>
      </c>
      <c r="F506" s="15">
        <v>11</v>
      </c>
      <c r="G506" s="15">
        <f t="shared" ref="G506:P506" si="144">G507+G508+G509+G510</f>
        <v>0</v>
      </c>
      <c r="H506" s="15">
        <f t="shared" si="144"/>
        <v>0</v>
      </c>
      <c r="I506" s="15">
        <f t="shared" si="144"/>
        <v>0</v>
      </c>
      <c r="J506" s="15">
        <f t="shared" si="144"/>
        <v>0</v>
      </c>
      <c r="K506" s="15">
        <f t="shared" si="144"/>
        <v>0</v>
      </c>
      <c r="L506" s="15">
        <f t="shared" si="144"/>
        <v>0</v>
      </c>
      <c r="M506" s="15">
        <f t="shared" si="144"/>
        <v>0</v>
      </c>
      <c r="N506" s="15">
        <f t="shared" si="144"/>
        <v>0</v>
      </c>
      <c r="O506" s="15">
        <f t="shared" si="144"/>
        <v>0</v>
      </c>
      <c r="P506" s="15">
        <f t="shared" si="144"/>
        <v>0</v>
      </c>
      <c r="Q506" s="59">
        <v>1</v>
      </c>
      <c r="R506" s="59">
        <v>1</v>
      </c>
      <c r="S506" s="59">
        <v>1</v>
      </c>
      <c r="T506" s="59">
        <v>1</v>
      </c>
      <c r="U506" s="59">
        <v>2</v>
      </c>
      <c r="V506" s="59">
        <v>3</v>
      </c>
      <c r="W506" s="59">
        <v>3</v>
      </c>
      <c r="X506" s="59">
        <v>5</v>
      </c>
      <c r="Y506" s="59">
        <v>6</v>
      </c>
      <c r="Z506" s="59">
        <v>6</v>
      </c>
      <c r="AA506" s="59">
        <v>9</v>
      </c>
      <c r="AB506" s="59">
        <v>9</v>
      </c>
      <c r="AC506" s="59">
        <v>9</v>
      </c>
      <c r="AD506" s="59">
        <v>10</v>
      </c>
      <c r="AE506" s="59">
        <v>10</v>
      </c>
      <c r="AF506" s="59">
        <v>10</v>
      </c>
      <c r="AG506" s="59">
        <v>11</v>
      </c>
      <c r="AH506" s="59">
        <v>11</v>
      </c>
      <c r="AI506" s="59">
        <v>11</v>
      </c>
      <c r="AJ506" s="59">
        <v>11</v>
      </c>
      <c r="AK506" s="15">
        <f t="shared" ref="AK506:AP506" si="145">AK507+AK508+AK509+AK510</f>
        <v>0</v>
      </c>
      <c r="AL506" s="15">
        <f t="shared" si="145"/>
        <v>0</v>
      </c>
      <c r="AM506" s="15">
        <f t="shared" si="145"/>
        <v>0</v>
      </c>
      <c r="AN506" s="15">
        <f t="shared" si="145"/>
        <v>0</v>
      </c>
      <c r="AO506" s="15">
        <f t="shared" si="145"/>
        <v>0</v>
      </c>
      <c r="AP506" s="15">
        <f t="shared" si="145"/>
        <v>0</v>
      </c>
    </row>
    <row r="507" spans="2:42" ht="15.75" x14ac:dyDescent="0.25">
      <c r="B507" s="46"/>
      <c r="C507" s="176"/>
      <c r="D507" s="22" t="s">
        <v>42</v>
      </c>
      <c r="E507" s="161"/>
      <c r="F507" s="23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  <c r="AC507" s="24"/>
      <c r="AD507" s="24"/>
      <c r="AE507" s="24"/>
      <c r="AF507" s="24"/>
      <c r="AG507" s="24"/>
      <c r="AH507" s="24"/>
      <c r="AI507" s="24"/>
      <c r="AJ507" s="24"/>
      <c r="AK507" s="24"/>
      <c r="AL507" s="24"/>
      <c r="AM507" s="24"/>
      <c r="AN507" s="24"/>
      <c r="AO507" s="24"/>
      <c r="AP507" s="25"/>
    </row>
    <row r="508" spans="2:42" ht="15.75" x14ac:dyDescent="0.25">
      <c r="B508" s="46"/>
      <c r="C508" s="176"/>
      <c r="D508" s="22" t="s">
        <v>43</v>
      </c>
      <c r="E508" s="161"/>
      <c r="F508" s="23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  <c r="AC508" s="24"/>
      <c r="AD508" s="24"/>
      <c r="AE508" s="24"/>
      <c r="AF508" s="24"/>
      <c r="AG508" s="24"/>
      <c r="AH508" s="24"/>
      <c r="AI508" s="24"/>
      <c r="AJ508" s="24"/>
      <c r="AK508" s="24"/>
      <c r="AL508" s="24"/>
      <c r="AM508" s="24"/>
      <c r="AN508" s="24"/>
      <c r="AO508" s="24"/>
      <c r="AP508" s="25"/>
    </row>
    <row r="509" spans="2:42" ht="20.25" x14ac:dyDescent="0.25">
      <c r="B509" s="46"/>
      <c r="C509" s="176"/>
      <c r="D509" s="22" t="s">
        <v>44</v>
      </c>
      <c r="E509" s="161"/>
      <c r="F509" s="23">
        <v>11</v>
      </c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59">
        <v>1</v>
      </c>
      <c r="R509" s="59">
        <v>1</v>
      </c>
      <c r="S509" s="59">
        <v>1</v>
      </c>
      <c r="T509" s="59">
        <v>1</v>
      </c>
      <c r="U509" s="59">
        <v>2</v>
      </c>
      <c r="V509" s="59">
        <v>3</v>
      </c>
      <c r="W509" s="59">
        <v>3</v>
      </c>
      <c r="X509" s="59">
        <v>5</v>
      </c>
      <c r="Y509" s="59">
        <v>6</v>
      </c>
      <c r="Z509" s="59">
        <v>6</v>
      </c>
      <c r="AA509" s="59">
        <v>9</v>
      </c>
      <c r="AB509" s="59">
        <v>9</v>
      </c>
      <c r="AC509" s="59">
        <v>9</v>
      </c>
      <c r="AD509" s="59">
        <v>10</v>
      </c>
      <c r="AE509" s="59">
        <v>10</v>
      </c>
      <c r="AF509" s="59">
        <v>10</v>
      </c>
      <c r="AG509" s="59">
        <v>11</v>
      </c>
      <c r="AH509" s="59">
        <v>11</v>
      </c>
      <c r="AI509" s="59">
        <v>11</v>
      </c>
      <c r="AJ509" s="59">
        <v>11</v>
      </c>
      <c r="AK509" s="24"/>
      <c r="AL509" s="24"/>
      <c r="AM509" s="24"/>
      <c r="AN509" s="24"/>
      <c r="AO509" s="24"/>
      <c r="AP509" s="25"/>
    </row>
    <row r="510" spans="2:42" ht="16.5" thickBot="1" x14ac:dyDescent="0.3">
      <c r="B510" s="46"/>
      <c r="C510" s="177"/>
      <c r="D510" s="26" t="s">
        <v>45</v>
      </c>
      <c r="E510" s="162"/>
      <c r="F510" s="27"/>
      <c r="G510" s="28"/>
      <c r="H510" s="28"/>
      <c r="I510" s="28"/>
      <c r="J510" s="28"/>
      <c r="K510" s="28"/>
      <c r="L510" s="28"/>
      <c r="M510" s="28"/>
      <c r="N510" s="28"/>
      <c r="O510" s="28"/>
      <c r="P510" s="28"/>
      <c r="Q510" s="28"/>
      <c r="R510" s="28"/>
      <c r="S510" s="28"/>
      <c r="T510" s="28"/>
      <c r="U510" s="28"/>
      <c r="V510" s="28"/>
      <c r="W510" s="28"/>
      <c r="X510" s="28"/>
      <c r="Y510" s="28"/>
      <c r="Z510" s="28"/>
      <c r="AA510" s="28"/>
      <c r="AB510" s="28"/>
      <c r="AC510" s="28"/>
      <c r="AD510" s="28"/>
      <c r="AE510" s="28"/>
      <c r="AF510" s="28"/>
      <c r="AG510" s="28"/>
      <c r="AH510" s="28"/>
      <c r="AI510" s="28"/>
      <c r="AJ510" s="28"/>
      <c r="AK510" s="28"/>
      <c r="AL510" s="28"/>
      <c r="AM510" s="28"/>
      <c r="AN510" s="28"/>
      <c r="AO510" s="28"/>
      <c r="AP510" s="29"/>
    </row>
    <row r="511" spans="2:42" ht="20.25" x14ac:dyDescent="0.25">
      <c r="B511" s="46"/>
      <c r="C511" s="163" t="s">
        <v>60</v>
      </c>
      <c r="D511" s="12" t="s">
        <v>41</v>
      </c>
      <c r="E511" s="160" t="s">
        <v>21</v>
      </c>
      <c r="F511" s="15">
        <v>13</v>
      </c>
      <c r="G511" s="15">
        <f t="shared" ref="G511:P511" si="146">G512+G513+G514+G515</f>
        <v>0</v>
      </c>
      <c r="H511" s="15">
        <f t="shared" si="146"/>
        <v>0</v>
      </c>
      <c r="I511" s="15">
        <f t="shared" si="146"/>
        <v>0</v>
      </c>
      <c r="J511" s="15">
        <f t="shared" si="146"/>
        <v>0</v>
      </c>
      <c r="K511" s="15">
        <f t="shared" si="146"/>
        <v>0</v>
      </c>
      <c r="L511" s="15">
        <f t="shared" si="146"/>
        <v>0</v>
      </c>
      <c r="M511" s="15">
        <f t="shared" si="146"/>
        <v>0</v>
      </c>
      <c r="N511" s="15">
        <f t="shared" si="146"/>
        <v>0</v>
      </c>
      <c r="O511" s="15">
        <f t="shared" si="146"/>
        <v>0</v>
      </c>
      <c r="P511" s="15">
        <f t="shared" si="146"/>
        <v>0</v>
      </c>
      <c r="Q511" s="59">
        <v>1</v>
      </c>
      <c r="R511" s="59">
        <v>2</v>
      </c>
      <c r="S511" s="59">
        <v>2</v>
      </c>
      <c r="T511" s="59">
        <v>2</v>
      </c>
      <c r="U511" s="59">
        <v>3</v>
      </c>
      <c r="V511" s="59">
        <v>3</v>
      </c>
      <c r="W511" s="59">
        <v>3</v>
      </c>
      <c r="X511" s="59">
        <v>6</v>
      </c>
      <c r="Y511" s="59">
        <v>6</v>
      </c>
      <c r="Z511" s="59">
        <v>6</v>
      </c>
      <c r="AA511" s="59">
        <v>8</v>
      </c>
      <c r="AB511" s="59">
        <v>8</v>
      </c>
      <c r="AC511" s="59">
        <v>8</v>
      </c>
      <c r="AD511" s="59">
        <v>9</v>
      </c>
      <c r="AE511" s="59">
        <v>9</v>
      </c>
      <c r="AF511" s="59">
        <v>11</v>
      </c>
      <c r="AG511" s="59">
        <v>13</v>
      </c>
      <c r="AH511" s="59">
        <v>13</v>
      </c>
      <c r="AI511" s="59">
        <v>13</v>
      </c>
      <c r="AJ511" s="59">
        <v>13</v>
      </c>
      <c r="AK511" s="15">
        <f t="shared" ref="AK511:AP511" si="147">AK512+AK513+AK514+AK515</f>
        <v>0</v>
      </c>
      <c r="AL511" s="15">
        <f t="shared" si="147"/>
        <v>0</v>
      </c>
      <c r="AM511" s="15">
        <f t="shared" si="147"/>
        <v>0</v>
      </c>
      <c r="AN511" s="15">
        <f t="shared" si="147"/>
        <v>0</v>
      </c>
      <c r="AO511" s="15">
        <f t="shared" si="147"/>
        <v>0</v>
      </c>
      <c r="AP511" s="15">
        <f t="shared" si="147"/>
        <v>0</v>
      </c>
    </row>
    <row r="512" spans="2:42" ht="15.75" x14ac:dyDescent="0.25">
      <c r="B512" s="46"/>
      <c r="C512" s="164"/>
      <c r="D512" s="14" t="s">
        <v>42</v>
      </c>
      <c r="E512" s="161"/>
      <c r="F512" s="15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  <c r="AA512" s="16"/>
      <c r="AB512" s="16"/>
      <c r="AC512" s="16"/>
      <c r="AD512" s="16"/>
      <c r="AE512" s="16"/>
      <c r="AF512" s="16"/>
      <c r="AG512" s="16"/>
      <c r="AH512" s="16"/>
      <c r="AI512" s="16"/>
      <c r="AJ512" s="16"/>
      <c r="AK512" s="16"/>
      <c r="AL512" s="16"/>
      <c r="AM512" s="16"/>
      <c r="AN512" s="16"/>
      <c r="AO512" s="16"/>
      <c r="AP512" s="17"/>
    </row>
    <row r="513" spans="2:42" ht="15.75" x14ac:dyDescent="0.25">
      <c r="B513" s="46"/>
      <c r="C513" s="164"/>
      <c r="D513" s="14" t="s">
        <v>43</v>
      </c>
      <c r="E513" s="161"/>
      <c r="F513" s="15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  <c r="AA513" s="16"/>
      <c r="AB513" s="16"/>
      <c r="AC513" s="16"/>
      <c r="AD513" s="16"/>
      <c r="AE513" s="16"/>
      <c r="AF513" s="16"/>
      <c r="AG513" s="16"/>
      <c r="AH513" s="16"/>
      <c r="AI513" s="16"/>
      <c r="AJ513" s="16"/>
      <c r="AK513" s="16"/>
      <c r="AL513" s="16"/>
      <c r="AM513" s="16"/>
      <c r="AN513" s="16"/>
      <c r="AO513" s="16"/>
      <c r="AP513" s="17"/>
    </row>
    <row r="514" spans="2:42" ht="20.25" x14ac:dyDescent="0.25">
      <c r="B514" s="46"/>
      <c r="C514" s="164"/>
      <c r="D514" s="14" t="s">
        <v>44</v>
      </c>
      <c r="E514" s="161"/>
      <c r="F514" s="15">
        <v>13</v>
      </c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59">
        <v>1</v>
      </c>
      <c r="R514" s="59">
        <v>2</v>
      </c>
      <c r="S514" s="59">
        <v>2</v>
      </c>
      <c r="T514" s="59">
        <v>2</v>
      </c>
      <c r="U514" s="59">
        <v>3</v>
      </c>
      <c r="V514" s="59">
        <v>3</v>
      </c>
      <c r="W514" s="59">
        <v>3</v>
      </c>
      <c r="X514" s="59">
        <v>6</v>
      </c>
      <c r="Y514" s="59">
        <v>6</v>
      </c>
      <c r="Z514" s="59">
        <v>6</v>
      </c>
      <c r="AA514" s="59">
        <v>8</v>
      </c>
      <c r="AB514" s="59">
        <v>8</v>
      </c>
      <c r="AC514" s="59">
        <v>8</v>
      </c>
      <c r="AD514" s="59">
        <v>9</v>
      </c>
      <c r="AE514" s="59">
        <v>9</v>
      </c>
      <c r="AF514" s="59">
        <v>11</v>
      </c>
      <c r="AG514" s="59">
        <v>13</v>
      </c>
      <c r="AH514" s="59">
        <v>13</v>
      </c>
      <c r="AI514" s="59">
        <v>13</v>
      </c>
      <c r="AJ514" s="59">
        <v>13</v>
      </c>
      <c r="AK514" s="16"/>
      <c r="AL514" s="16"/>
      <c r="AM514" s="16"/>
      <c r="AN514" s="16"/>
      <c r="AO514" s="16"/>
      <c r="AP514" s="17"/>
    </row>
    <row r="515" spans="2:42" ht="16.5" thickBot="1" x14ac:dyDescent="0.3">
      <c r="B515" s="46"/>
      <c r="C515" s="165"/>
      <c r="D515" s="18" t="s">
        <v>45</v>
      </c>
      <c r="E515" s="162"/>
      <c r="F515" s="19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  <c r="AA515" s="20"/>
      <c r="AB515" s="20"/>
      <c r="AC515" s="20"/>
      <c r="AD515" s="20"/>
      <c r="AE515" s="20"/>
      <c r="AF515" s="20"/>
      <c r="AG515" s="20"/>
      <c r="AH515" s="20"/>
      <c r="AI515" s="20"/>
      <c r="AJ515" s="20"/>
      <c r="AK515" s="20"/>
      <c r="AL515" s="20"/>
      <c r="AM515" s="20"/>
      <c r="AN515" s="20"/>
      <c r="AO515" s="20"/>
      <c r="AP515" s="21"/>
    </row>
    <row r="516" spans="2:42" ht="15.75" x14ac:dyDescent="0.25">
      <c r="B516" s="46"/>
      <c r="C516" s="176" t="s">
        <v>61</v>
      </c>
      <c r="D516" s="22" t="s">
        <v>41</v>
      </c>
      <c r="E516" s="160" t="s">
        <v>21</v>
      </c>
      <c r="F516" s="15">
        <f t="shared" ref="F516:AP516" si="148">F517+F518+F519+F520</f>
        <v>0</v>
      </c>
      <c r="G516" s="15">
        <f t="shared" si="148"/>
        <v>0</v>
      </c>
      <c r="H516" s="15">
        <f t="shared" si="148"/>
        <v>0</v>
      </c>
      <c r="I516" s="15">
        <f t="shared" si="148"/>
        <v>0</v>
      </c>
      <c r="J516" s="15">
        <f t="shared" si="148"/>
        <v>0</v>
      </c>
      <c r="K516" s="15">
        <f t="shared" si="148"/>
        <v>0</v>
      </c>
      <c r="L516" s="15">
        <f t="shared" si="148"/>
        <v>0</v>
      </c>
      <c r="M516" s="15">
        <f t="shared" si="148"/>
        <v>0</v>
      </c>
      <c r="N516" s="15">
        <f t="shared" si="148"/>
        <v>0</v>
      </c>
      <c r="O516" s="15">
        <f t="shared" si="148"/>
        <v>0</v>
      </c>
      <c r="P516" s="15">
        <f t="shared" si="148"/>
        <v>0</v>
      </c>
      <c r="Q516" s="15">
        <f t="shared" si="148"/>
        <v>0</v>
      </c>
      <c r="R516" s="15">
        <f t="shared" si="148"/>
        <v>0</v>
      </c>
      <c r="S516" s="15">
        <f t="shared" si="148"/>
        <v>0</v>
      </c>
      <c r="T516" s="15">
        <f t="shared" si="148"/>
        <v>0</v>
      </c>
      <c r="U516" s="15">
        <f t="shared" si="148"/>
        <v>0</v>
      </c>
      <c r="V516" s="15">
        <f t="shared" si="148"/>
        <v>0</v>
      </c>
      <c r="W516" s="15">
        <f t="shared" si="148"/>
        <v>0</v>
      </c>
      <c r="X516" s="15">
        <f t="shared" si="148"/>
        <v>0</v>
      </c>
      <c r="Y516" s="15">
        <f t="shared" si="148"/>
        <v>0</v>
      </c>
      <c r="Z516" s="15">
        <f t="shared" si="148"/>
        <v>0</v>
      </c>
      <c r="AA516" s="15">
        <f t="shared" si="148"/>
        <v>0</v>
      </c>
      <c r="AB516" s="15">
        <f t="shared" si="148"/>
        <v>0</v>
      </c>
      <c r="AC516" s="15">
        <f t="shared" si="148"/>
        <v>0</v>
      </c>
      <c r="AD516" s="15">
        <f t="shared" si="148"/>
        <v>0</v>
      </c>
      <c r="AE516" s="15">
        <f t="shared" si="148"/>
        <v>0</v>
      </c>
      <c r="AF516" s="15">
        <f t="shared" si="148"/>
        <v>0</v>
      </c>
      <c r="AG516" s="15">
        <f t="shared" si="148"/>
        <v>0</v>
      </c>
      <c r="AH516" s="15">
        <f t="shared" si="148"/>
        <v>0</v>
      </c>
      <c r="AI516" s="15">
        <f t="shared" si="148"/>
        <v>0</v>
      </c>
      <c r="AJ516" s="15">
        <f t="shared" si="148"/>
        <v>0</v>
      </c>
      <c r="AK516" s="15">
        <f t="shared" si="148"/>
        <v>0</v>
      </c>
      <c r="AL516" s="15">
        <f t="shared" si="148"/>
        <v>0</v>
      </c>
      <c r="AM516" s="15">
        <f t="shared" si="148"/>
        <v>0</v>
      </c>
      <c r="AN516" s="15">
        <f t="shared" si="148"/>
        <v>0</v>
      </c>
      <c r="AO516" s="15">
        <f t="shared" si="148"/>
        <v>0</v>
      </c>
      <c r="AP516" s="15">
        <f t="shared" si="148"/>
        <v>0</v>
      </c>
    </row>
    <row r="517" spans="2:42" ht="15.75" x14ac:dyDescent="0.25">
      <c r="B517" s="46"/>
      <c r="C517" s="176"/>
      <c r="D517" s="22" t="s">
        <v>42</v>
      </c>
      <c r="E517" s="161"/>
      <c r="F517" s="23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  <c r="AC517" s="24"/>
      <c r="AD517" s="24"/>
      <c r="AE517" s="24"/>
      <c r="AF517" s="24"/>
      <c r="AG517" s="24"/>
      <c r="AH517" s="24"/>
      <c r="AI517" s="24"/>
      <c r="AJ517" s="24"/>
      <c r="AK517" s="24"/>
      <c r="AL517" s="24"/>
      <c r="AM517" s="24"/>
      <c r="AN517" s="24"/>
      <c r="AO517" s="24"/>
      <c r="AP517" s="25"/>
    </row>
    <row r="518" spans="2:42" ht="15.75" x14ac:dyDescent="0.25">
      <c r="B518" s="46"/>
      <c r="C518" s="176"/>
      <c r="D518" s="22" t="s">
        <v>43</v>
      </c>
      <c r="E518" s="161"/>
      <c r="F518" s="23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  <c r="AC518" s="24"/>
      <c r="AD518" s="24"/>
      <c r="AE518" s="24"/>
      <c r="AF518" s="24"/>
      <c r="AG518" s="24"/>
      <c r="AH518" s="24"/>
      <c r="AI518" s="24"/>
      <c r="AJ518" s="24"/>
      <c r="AK518" s="24"/>
      <c r="AL518" s="24"/>
      <c r="AM518" s="24"/>
      <c r="AN518" s="24"/>
      <c r="AO518" s="24"/>
      <c r="AP518" s="25"/>
    </row>
    <row r="519" spans="2:42" ht="15.75" x14ac:dyDescent="0.25">
      <c r="B519" s="46"/>
      <c r="C519" s="176"/>
      <c r="D519" s="22" t="s">
        <v>44</v>
      </c>
      <c r="E519" s="161"/>
      <c r="F519" s="23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  <c r="AC519" s="24"/>
      <c r="AD519" s="24"/>
      <c r="AE519" s="24"/>
      <c r="AF519" s="24"/>
      <c r="AG519" s="24"/>
      <c r="AH519" s="24"/>
      <c r="AI519" s="24"/>
      <c r="AJ519" s="24"/>
      <c r="AK519" s="24"/>
      <c r="AL519" s="24"/>
      <c r="AM519" s="24"/>
      <c r="AN519" s="24"/>
      <c r="AO519" s="24"/>
      <c r="AP519" s="25"/>
    </row>
    <row r="520" spans="2:42" ht="16.5" thickBot="1" x14ac:dyDescent="0.3">
      <c r="B520" s="46"/>
      <c r="C520" s="177"/>
      <c r="D520" s="26" t="s">
        <v>45</v>
      </c>
      <c r="E520" s="162"/>
      <c r="F520" s="27"/>
      <c r="G520" s="28"/>
      <c r="H520" s="28"/>
      <c r="I520" s="28"/>
      <c r="J520" s="28"/>
      <c r="K520" s="28"/>
      <c r="L520" s="28"/>
      <c r="M520" s="28"/>
      <c r="N520" s="28"/>
      <c r="O520" s="28"/>
      <c r="P520" s="28"/>
      <c r="Q520" s="28"/>
      <c r="R520" s="28"/>
      <c r="S520" s="28"/>
      <c r="T520" s="28"/>
      <c r="U520" s="28"/>
      <c r="V520" s="28"/>
      <c r="W520" s="28"/>
      <c r="X520" s="28"/>
      <c r="Y520" s="28"/>
      <c r="Z520" s="28"/>
      <c r="AA520" s="28"/>
      <c r="AB520" s="28"/>
      <c r="AC520" s="28"/>
      <c r="AD520" s="28"/>
      <c r="AE520" s="28"/>
      <c r="AF520" s="28"/>
      <c r="AG520" s="28"/>
      <c r="AH520" s="28"/>
      <c r="AI520" s="28"/>
      <c r="AJ520" s="28"/>
      <c r="AK520" s="28"/>
      <c r="AL520" s="28"/>
      <c r="AM520" s="28"/>
      <c r="AN520" s="28"/>
      <c r="AO520" s="28"/>
      <c r="AP520" s="29"/>
    </row>
    <row r="521" spans="2:42" ht="15.75" x14ac:dyDescent="0.25">
      <c r="B521" s="46"/>
      <c r="C521" s="163" t="s">
        <v>62</v>
      </c>
      <c r="D521" s="12" t="s">
        <v>41</v>
      </c>
      <c r="E521" s="160" t="s">
        <v>21</v>
      </c>
      <c r="F521" s="15">
        <f t="shared" ref="F521:AP521" si="149">F522+F523+F524+F525</f>
        <v>0</v>
      </c>
      <c r="G521" s="15">
        <f t="shared" si="149"/>
        <v>0</v>
      </c>
      <c r="H521" s="15">
        <f t="shared" si="149"/>
        <v>0</v>
      </c>
      <c r="I521" s="15">
        <f t="shared" si="149"/>
        <v>0</v>
      </c>
      <c r="J521" s="15">
        <f t="shared" si="149"/>
        <v>0</v>
      </c>
      <c r="K521" s="15">
        <f t="shared" si="149"/>
        <v>0</v>
      </c>
      <c r="L521" s="15">
        <f t="shared" si="149"/>
        <v>0</v>
      </c>
      <c r="M521" s="15">
        <f t="shared" si="149"/>
        <v>0</v>
      </c>
      <c r="N521" s="15">
        <f t="shared" si="149"/>
        <v>0</v>
      </c>
      <c r="O521" s="15">
        <f t="shared" si="149"/>
        <v>0</v>
      </c>
      <c r="P521" s="15">
        <f t="shared" si="149"/>
        <v>0</v>
      </c>
      <c r="Q521" s="15">
        <f t="shared" si="149"/>
        <v>0</v>
      </c>
      <c r="R521" s="15">
        <f t="shared" si="149"/>
        <v>0</v>
      </c>
      <c r="S521" s="15">
        <f t="shared" si="149"/>
        <v>0</v>
      </c>
      <c r="T521" s="15">
        <f t="shared" si="149"/>
        <v>0</v>
      </c>
      <c r="U521" s="15">
        <f t="shared" si="149"/>
        <v>0</v>
      </c>
      <c r="V521" s="15">
        <f t="shared" si="149"/>
        <v>0</v>
      </c>
      <c r="W521" s="15">
        <f t="shared" si="149"/>
        <v>0</v>
      </c>
      <c r="X521" s="15">
        <f t="shared" si="149"/>
        <v>0</v>
      </c>
      <c r="Y521" s="15">
        <f t="shared" si="149"/>
        <v>0</v>
      </c>
      <c r="Z521" s="15">
        <f t="shared" si="149"/>
        <v>0</v>
      </c>
      <c r="AA521" s="15">
        <f t="shared" si="149"/>
        <v>0</v>
      </c>
      <c r="AB521" s="15">
        <f t="shared" si="149"/>
        <v>0</v>
      </c>
      <c r="AC521" s="15">
        <f t="shared" si="149"/>
        <v>0</v>
      </c>
      <c r="AD521" s="15">
        <f t="shared" si="149"/>
        <v>0</v>
      </c>
      <c r="AE521" s="15">
        <f t="shared" si="149"/>
        <v>0</v>
      </c>
      <c r="AF521" s="15">
        <f t="shared" si="149"/>
        <v>0</v>
      </c>
      <c r="AG521" s="15">
        <f t="shared" si="149"/>
        <v>0</v>
      </c>
      <c r="AH521" s="15">
        <f t="shared" si="149"/>
        <v>0</v>
      </c>
      <c r="AI521" s="15">
        <f t="shared" si="149"/>
        <v>0</v>
      </c>
      <c r="AJ521" s="15">
        <f t="shared" si="149"/>
        <v>0</v>
      </c>
      <c r="AK521" s="15">
        <f t="shared" si="149"/>
        <v>0</v>
      </c>
      <c r="AL521" s="15">
        <f t="shared" si="149"/>
        <v>0</v>
      </c>
      <c r="AM521" s="15">
        <f t="shared" si="149"/>
        <v>0</v>
      </c>
      <c r="AN521" s="15">
        <f t="shared" si="149"/>
        <v>0</v>
      </c>
      <c r="AO521" s="15">
        <f t="shared" si="149"/>
        <v>0</v>
      </c>
      <c r="AP521" s="15">
        <f t="shared" si="149"/>
        <v>0</v>
      </c>
    </row>
    <row r="522" spans="2:42" ht="15.75" x14ac:dyDescent="0.25">
      <c r="B522" s="46"/>
      <c r="C522" s="164"/>
      <c r="D522" s="14" t="s">
        <v>42</v>
      </c>
      <c r="E522" s="161"/>
      <c r="F522" s="15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  <c r="AA522" s="16"/>
      <c r="AB522" s="16"/>
      <c r="AC522" s="16"/>
      <c r="AD522" s="16"/>
      <c r="AE522" s="16"/>
      <c r="AF522" s="16"/>
      <c r="AG522" s="16"/>
      <c r="AH522" s="16"/>
      <c r="AI522" s="16"/>
      <c r="AJ522" s="16"/>
      <c r="AK522" s="16"/>
      <c r="AL522" s="16"/>
      <c r="AM522" s="16"/>
      <c r="AN522" s="16"/>
      <c r="AO522" s="16"/>
      <c r="AP522" s="17"/>
    </row>
    <row r="523" spans="2:42" ht="15.75" x14ac:dyDescent="0.25">
      <c r="B523" s="46"/>
      <c r="C523" s="164"/>
      <c r="D523" s="14" t="s">
        <v>43</v>
      </c>
      <c r="E523" s="161"/>
      <c r="F523" s="15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  <c r="AA523" s="16"/>
      <c r="AB523" s="16"/>
      <c r="AC523" s="16"/>
      <c r="AD523" s="16"/>
      <c r="AE523" s="16"/>
      <c r="AF523" s="16"/>
      <c r="AG523" s="16"/>
      <c r="AH523" s="16"/>
      <c r="AI523" s="16"/>
      <c r="AJ523" s="16"/>
      <c r="AK523" s="16"/>
      <c r="AL523" s="16"/>
      <c r="AM523" s="16"/>
      <c r="AN523" s="16"/>
      <c r="AO523" s="16"/>
      <c r="AP523" s="17"/>
    </row>
    <row r="524" spans="2:42" ht="15.75" x14ac:dyDescent="0.25">
      <c r="B524" s="46"/>
      <c r="C524" s="164"/>
      <c r="D524" s="14" t="s">
        <v>44</v>
      </c>
      <c r="E524" s="161"/>
      <c r="F524" s="15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  <c r="AA524" s="16"/>
      <c r="AB524" s="16"/>
      <c r="AC524" s="16"/>
      <c r="AD524" s="16"/>
      <c r="AE524" s="16"/>
      <c r="AF524" s="16"/>
      <c r="AG524" s="16"/>
      <c r="AH524" s="16"/>
      <c r="AI524" s="16"/>
      <c r="AJ524" s="16"/>
      <c r="AK524" s="16"/>
      <c r="AL524" s="16"/>
      <c r="AM524" s="16"/>
      <c r="AN524" s="16"/>
      <c r="AO524" s="16"/>
      <c r="AP524" s="17"/>
    </row>
    <row r="525" spans="2:42" ht="16.5" thickBot="1" x14ac:dyDescent="0.3">
      <c r="B525" s="46"/>
      <c r="C525" s="165"/>
      <c r="D525" s="18" t="s">
        <v>45</v>
      </c>
      <c r="E525" s="162"/>
      <c r="F525" s="19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  <c r="AA525" s="20"/>
      <c r="AB525" s="20"/>
      <c r="AC525" s="20"/>
      <c r="AD525" s="20"/>
      <c r="AE525" s="20"/>
      <c r="AF525" s="20"/>
      <c r="AG525" s="20"/>
      <c r="AH525" s="20"/>
      <c r="AI525" s="20"/>
      <c r="AJ525" s="20"/>
      <c r="AK525" s="20"/>
      <c r="AL525" s="20"/>
      <c r="AM525" s="20"/>
      <c r="AN525" s="20"/>
      <c r="AO525" s="20"/>
      <c r="AP525" s="21"/>
    </row>
    <row r="526" spans="2:42" ht="18.75" x14ac:dyDescent="0.3">
      <c r="B526" s="46"/>
      <c r="C526" s="166" t="s">
        <v>63</v>
      </c>
      <c r="D526" s="12" t="s">
        <v>41</v>
      </c>
      <c r="E526" s="160" t="s">
        <v>21</v>
      </c>
      <c r="F526" s="15">
        <v>24</v>
      </c>
      <c r="G526" s="15">
        <f t="shared" ref="G526:Q526" si="150">G527+G528+G529+G530</f>
        <v>0</v>
      </c>
      <c r="H526" s="15">
        <f t="shared" si="150"/>
        <v>0</v>
      </c>
      <c r="I526" s="15">
        <f t="shared" si="150"/>
        <v>0</v>
      </c>
      <c r="J526" s="15">
        <f t="shared" si="150"/>
        <v>0</v>
      </c>
      <c r="K526" s="15">
        <f t="shared" si="150"/>
        <v>0</v>
      </c>
      <c r="L526" s="15">
        <f t="shared" si="150"/>
        <v>0</v>
      </c>
      <c r="M526" s="15">
        <f t="shared" si="150"/>
        <v>0</v>
      </c>
      <c r="N526" s="15">
        <f t="shared" si="150"/>
        <v>0</v>
      </c>
      <c r="O526" s="15">
        <f t="shared" si="150"/>
        <v>0</v>
      </c>
      <c r="P526" s="15">
        <f t="shared" si="150"/>
        <v>0</v>
      </c>
      <c r="Q526" s="15">
        <f t="shared" si="150"/>
        <v>0</v>
      </c>
      <c r="R526" s="60">
        <v>1</v>
      </c>
      <c r="S526" s="60">
        <v>4</v>
      </c>
      <c r="T526" s="60">
        <v>6</v>
      </c>
      <c r="U526" s="60">
        <v>8</v>
      </c>
      <c r="V526" s="60">
        <v>9</v>
      </c>
      <c r="W526" s="60">
        <v>10</v>
      </c>
      <c r="X526" s="60">
        <v>17</v>
      </c>
      <c r="Y526" s="60">
        <v>19</v>
      </c>
      <c r="Z526" s="60">
        <v>20</v>
      </c>
      <c r="AA526" s="60">
        <v>22</v>
      </c>
      <c r="AB526" s="60">
        <v>22</v>
      </c>
      <c r="AC526" s="60">
        <v>22</v>
      </c>
      <c r="AD526" s="60">
        <v>24</v>
      </c>
      <c r="AE526" s="15">
        <f t="shared" ref="AE526:AP526" si="151">AE527+AE528+AE529+AE530</f>
        <v>0</v>
      </c>
      <c r="AF526" s="15">
        <f t="shared" si="151"/>
        <v>0</v>
      </c>
      <c r="AG526" s="15">
        <f t="shared" si="151"/>
        <v>0</v>
      </c>
      <c r="AH526" s="15">
        <f t="shared" si="151"/>
        <v>0</v>
      </c>
      <c r="AI526" s="15">
        <f t="shared" si="151"/>
        <v>0</v>
      </c>
      <c r="AJ526" s="15">
        <f t="shared" si="151"/>
        <v>0</v>
      </c>
      <c r="AK526" s="15">
        <f t="shared" si="151"/>
        <v>0</v>
      </c>
      <c r="AL526" s="15">
        <f t="shared" si="151"/>
        <v>0</v>
      </c>
      <c r="AM526" s="15">
        <f t="shared" si="151"/>
        <v>0</v>
      </c>
      <c r="AN526" s="15">
        <f t="shared" si="151"/>
        <v>0</v>
      </c>
      <c r="AO526" s="15">
        <f t="shared" si="151"/>
        <v>0</v>
      </c>
      <c r="AP526" s="15">
        <f t="shared" si="151"/>
        <v>0</v>
      </c>
    </row>
    <row r="527" spans="2:42" ht="15.75" x14ac:dyDescent="0.25">
      <c r="B527" s="46"/>
      <c r="C527" s="167"/>
      <c r="D527" s="26" t="s">
        <v>42</v>
      </c>
      <c r="E527" s="161"/>
      <c r="F527" s="27"/>
      <c r="G527" s="28"/>
      <c r="H527" s="28"/>
      <c r="I527" s="28"/>
      <c r="J527" s="28"/>
      <c r="K527" s="28"/>
      <c r="L527" s="28"/>
      <c r="M527" s="28"/>
      <c r="N527" s="28"/>
      <c r="O527" s="28"/>
      <c r="P527" s="28"/>
      <c r="Q527" s="28"/>
      <c r="R527" s="28"/>
      <c r="S527" s="28"/>
      <c r="T527" s="28"/>
      <c r="U527" s="28"/>
      <c r="V527" s="28"/>
      <c r="W527" s="28"/>
      <c r="X527" s="28"/>
      <c r="Y527" s="28"/>
      <c r="Z527" s="28"/>
      <c r="AA527" s="28"/>
      <c r="AB527" s="28"/>
      <c r="AC527" s="28"/>
      <c r="AD527" s="28"/>
      <c r="AE527" s="28"/>
      <c r="AF527" s="28"/>
      <c r="AG527" s="28"/>
      <c r="AH527" s="28"/>
      <c r="AI527" s="28"/>
      <c r="AJ527" s="28"/>
      <c r="AK527" s="28"/>
      <c r="AL527" s="28"/>
      <c r="AM527" s="28"/>
      <c r="AN527" s="28"/>
      <c r="AO527" s="28"/>
      <c r="AP527" s="29"/>
    </row>
    <row r="528" spans="2:42" ht="15.75" x14ac:dyDescent="0.25">
      <c r="B528" s="46"/>
      <c r="C528" s="167"/>
      <c r="D528" s="26" t="s">
        <v>43</v>
      </c>
      <c r="E528" s="161"/>
      <c r="F528" s="27"/>
      <c r="G528" s="28"/>
      <c r="H528" s="28"/>
      <c r="I528" s="28"/>
      <c r="J528" s="28"/>
      <c r="K528" s="28"/>
      <c r="L528" s="28"/>
      <c r="M528" s="28"/>
      <c r="N528" s="28"/>
      <c r="O528" s="28"/>
      <c r="P528" s="28"/>
      <c r="Q528" s="28"/>
      <c r="R528" s="28"/>
      <c r="S528" s="28"/>
      <c r="T528" s="28"/>
      <c r="U528" s="28"/>
      <c r="V528" s="28"/>
      <c r="W528" s="28"/>
      <c r="X528" s="28"/>
      <c r="Y528" s="28"/>
      <c r="Z528" s="28"/>
      <c r="AA528" s="28"/>
      <c r="AB528" s="28"/>
      <c r="AC528" s="28"/>
      <c r="AD528" s="28"/>
      <c r="AE528" s="28"/>
      <c r="AF528" s="28"/>
      <c r="AG528" s="28"/>
      <c r="AH528" s="28"/>
      <c r="AI528" s="28"/>
      <c r="AJ528" s="28"/>
      <c r="AK528" s="28"/>
      <c r="AL528" s="28"/>
      <c r="AM528" s="28"/>
      <c r="AN528" s="28"/>
      <c r="AO528" s="28"/>
      <c r="AP528" s="29"/>
    </row>
    <row r="529" spans="2:42" ht="18.75" x14ac:dyDescent="0.3">
      <c r="B529" s="46"/>
      <c r="C529" s="167"/>
      <c r="D529" s="26" t="s">
        <v>44</v>
      </c>
      <c r="E529" s="161"/>
      <c r="F529" s="27">
        <v>24</v>
      </c>
      <c r="G529" s="28"/>
      <c r="H529" s="28"/>
      <c r="I529" s="28"/>
      <c r="J529" s="28"/>
      <c r="K529" s="28"/>
      <c r="L529" s="28"/>
      <c r="M529" s="28"/>
      <c r="N529" s="28"/>
      <c r="O529" s="28"/>
      <c r="P529" s="28"/>
      <c r="Q529" s="28"/>
      <c r="R529" s="60">
        <v>1</v>
      </c>
      <c r="S529" s="60">
        <v>4</v>
      </c>
      <c r="T529" s="60">
        <v>6</v>
      </c>
      <c r="U529" s="60">
        <v>8</v>
      </c>
      <c r="V529" s="60">
        <v>9</v>
      </c>
      <c r="W529" s="60">
        <v>10</v>
      </c>
      <c r="X529" s="60">
        <v>17</v>
      </c>
      <c r="Y529" s="60">
        <v>19</v>
      </c>
      <c r="Z529" s="60">
        <v>20</v>
      </c>
      <c r="AA529" s="60">
        <v>22</v>
      </c>
      <c r="AB529" s="60">
        <v>22</v>
      </c>
      <c r="AC529" s="60">
        <v>22</v>
      </c>
      <c r="AD529" s="60">
        <v>24</v>
      </c>
      <c r="AE529" s="28"/>
      <c r="AF529" s="28"/>
      <c r="AG529" s="28"/>
      <c r="AH529" s="28"/>
      <c r="AI529" s="28"/>
      <c r="AJ529" s="28"/>
      <c r="AK529" s="28"/>
      <c r="AL529" s="28"/>
      <c r="AM529" s="28"/>
      <c r="AN529" s="28"/>
      <c r="AO529" s="28"/>
      <c r="AP529" s="29"/>
    </row>
    <row r="530" spans="2:42" ht="16.5" thickBot="1" x14ac:dyDescent="0.3">
      <c r="B530" s="46"/>
      <c r="C530" s="168"/>
      <c r="D530" s="18" t="s">
        <v>45</v>
      </c>
      <c r="E530" s="162"/>
      <c r="F530" s="19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  <c r="AA530" s="20"/>
      <c r="AB530" s="20"/>
      <c r="AC530" s="20"/>
      <c r="AD530" s="20"/>
      <c r="AE530" s="20"/>
      <c r="AF530" s="20"/>
      <c r="AG530" s="20"/>
      <c r="AH530" s="20"/>
      <c r="AI530" s="20"/>
      <c r="AJ530" s="20"/>
      <c r="AK530" s="20"/>
      <c r="AL530" s="20"/>
      <c r="AM530" s="20"/>
      <c r="AN530" s="20"/>
      <c r="AO530" s="20"/>
      <c r="AP530" s="21"/>
    </row>
  </sheetData>
  <mergeCells count="370">
    <mergeCell ref="C521:C525"/>
    <mergeCell ref="E521:E525"/>
    <mergeCell ref="C526:C530"/>
    <mergeCell ref="E526:E530"/>
    <mergeCell ref="C506:C510"/>
    <mergeCell ref="E506:E510"/>
    <mergeCell ref="C511:C515"/>
    <mergeCell ref="E511:E515"/>
    <mergeCell ref="C516:C520"/>
    <mergeCell ref="E516:E520"/>
    <mergeCell ref="C495:C499"/>
    <mergeCell ref="E495:E499"/>
    <mergeCell ref="C500:C504"/>
    <mergeCell ref="E500:E504"/>
    <mergeCell ref="C505:D505"/>
    <mergeCell ref="C480:C484"/>
    <mergeCell ref="E480:E484"/>
    <mergeCell ref="C485:C489"/>
    <mergeCell ref="E485:E489"/>
    <mergeCell ref="C490:C494"/>
    <mergeCell ref="E490:E494"/>
    <mergeCell ref="C470:C474"/>
    <mergeCell ref="E470:E474"/>
    <mergeCell ref="C475:C479"/>
    <mergeCell ref="E475:E479"/>
    <mergeCell ref="C450:C454"/>
    <mergeCell ref="E450:E454"/>
    <mergeCell ref="C455:C459"/>
    <mergeCell ref="E455:E459"/>
    <mergeCell ref="C460:C464"/>
    <mergeCell ref="E460:E464"/>
    <mergeCell ref="B445:B449"/>
    <mergeCell ref="C445:C449"/>
    <mergeCell ref="E445:E449"/>
    <mergeCell ref="AN433:AP433"/>
    <mergeCell ref="C434:D434"/>
    <mergeCell ref="B435:B439"/>
    <mergeCell ref="C435:C439"/>
    <mergeCell ref="E435:E439"/>
    <mergeCell ref="C465:C469"/>
    <mergeCell ref="E465:E469"/>
    <mergeCell ref="P433:R433"/>
    <mergeCell ref="S433:U433"/>
    <mergeCell ref="V433:X433"/>
    <mergeCell ref="Y433:AA433"/>
    <mergeCell ref="AB433:AD433"/>
    <mergeCell ref="AE433:AG433"/>
    <mergeCell ref="AH433:AJ433"/>
    <mergeCell ref="AK433:AM433"/>
    <mergeCell ref="B440:B444"/>
    <mergeCell ref="C440:C444"/>
    <mergeCell ref="E440:E444"/>
    <mergeCell ref="C420:C424"/>
    <mergeCell ref="E420:E424"/>
    <mergeCell ref="C427:AP427"/>
    <mergeCell ref="B430:B433"/>
    <mergeCell ref="C430:D432"/>
    <mergeCell ref="E430:E432"/>
    <mergeCell ref="F430:F432"/>
    <mergeCell ref="G430:AP430"/>
    <mergeCell ref="G431:I431"/>
    <mergeCell ref="J431:L431"/>
    <mergeCell ref="M431:O431"/>
    <mergeCell ref="P431:R431"/>
    <mergeCell ref="S431:U431"/>
    <mergeCell ref="V431:X431"/>
    <mergeCell ref="Y431:AA431"/>
    <mergeCell ref="AB431:AD431"/>
    <mergeCell ref="AE431:AG431"/>
    <mergeCell ref="AH431:AJ431"/>
    <mergeCell ref="AK431:AM431"/>
    <mergeCell ref="AN431:AP431"/>
    <mergeCell ref="C433:D433"/>
    <mergeCell ref="G433:I433"/>
    <mergeCell ref="J433:L433"/>
    <mergeCell ref="M433:O433"/>
    <mergeCell ref="C405:C409"/>
    <mergeCell ref="E405:E409"/>
    <mergeCell ref="C410:C414"/>
    <mergeCell ref="E410:E414"/>
    <mergeCell ref="C415:C419"/>
    <mergeCell ref="E415:E419"/>
    <mergeCell ref="C394:C398"/>
    <mergeCell ref="E394:E398"/>
    <mergeCell ref="C399:D399"/>
    <mergeCell ref="C400:C404"/>
    <mergeCell ref="E400:E404"/>
    <mergeCell ref="C379:C383"/>
    <mergeCell ref="E379:E383"/>
    <mergeCell ref="C384:C388"/>
    <mergeCell ref="E384:E388"/>
    <mergeCell ref="C389:C393"/>
    <mergeCell ref="E389:E393"/>
    <mergeCell ref="C364:C368"/>
    <mergeCell ref="E364:E368"/>
    <mergeCell ref="C369:C373"/>
    <mergeCell ref="E369:E373"/>
    <mergeCell ref="C374:C378"/>
    <mergeCell ref="E374:E378"/>
    <mergeCell ref="C349:C353"/>
    <mergeCell ref="E349:E353"/>
    <mergeCell ref="C354:C358"/>
    <mergeCell ref="E354:E358"/>
    <mergeCell ref="C359:C363"/>
    <mergeCell ref="E359:E363"/>
    <mergeCell ref="B339:B343"/>
    <mergeCell ref="C339:C343"/>
    <mergeCell ref="E339:E343"/>
    <mergeCell ref="C344:C348"/>
    <mergeCell ref="E344:E348"/>
    <mergeCell ref="C328:D328"/>
    <mergeCell ref="B329:B333"/>
    <mergeCell ref="C329:C333"/>
    <mergeCell ref="E329:E333"/>
    <mergeCell ref="B334:B338"/>
    <mergeCell ref="C334:C338"/>
    <mergeCell ref="E334:E338"/>
    <mergeCell ref="AN325:AP325"/>
    <mergeCell ref="C327:D327"/>
    <mergeCell ref="G327:I327"/>
    <mergeCell ref="J327:L327"/>
    <mergeCell ref="M327:O327"/>
    <mergeCell ref="P327:R327"/>
    <mergeCell ref="S327:U327"/>
    <mergeCell ref="V327:X327"/>
    <mergeCell ref="Y327:AA327"/>
    <mergeCell ref="AB327:AD327"/>
    <mergeCell ref="AE327:AG327"/>
    <mergeCell ref="AH327:AJ327"/>
    <mergeCell ref="AK327:AM327"/>
    <mergeCell ref="AN327:AP327"/>
    <mergeCell ref="B324:B327"/>
    <mergeCell ref="C324:D326"/>
    <mergeCell ref="E324:E326"/>
    <mergeCell ref="F324:F326"/>
    <mergeCell ref="G324:AP324"/>
    <mergeCell ref="G325:I325"/>
    <mergeCell ref="J325:L325"/>
    <mergeCell ref="M325:O325"/>
    <mergeCell ref="P325:R325"/>
    <mergeCell ref="S325:U325"/>
    <mergeCell ref="V325:X325"/>
    <mergeCell ref="Y325:AA325"/>
    <mergeCell ref="AB325:AD325"/>
    <mergeCell ref="AE325:AG325"/>
    <mergeCell ref="AH325:AJ325"/>
    <mergeCell ref="AK325:AM325"/>
    <mergeCell ref="C309:C313"/>
    <mergeCell ref="E309:E313"/>
    <mergeCell ref="C314:C318"/>
    <mergeCell ref="E314:E318"/>
    <mergeCell ref="C321:AP321"/>
    <mergeCell ref="C294:C298"/>
    <mergeCell ref="E294:E298"/>
    <mergeCell ref="C299:C303"/>
    <mergeCell ref="E299:E303"/>
    <mergeCell ref="C304:C308"/>
    <mergeCell ref="E304:E308"/>
    <mergeCell ref="C283:C287"/>
    <mergeCell ref="E283:E287"/>
    <mergeCell ref="C288:C292"/>
    <mergeCell ref="E288:E292"/>
    <mergeCell ref="C293:D293"/>
    <mergeCell ref="C268:C272"/>
    <mergeCell ref="E268:E272"/>
    <mergeCell ref="C273:C277"/>
    <mergeCell ref="E273:E277"/>
    <mergeCell ref="C278:C282"/>
    <mergeCell ref="E278:E282"/>
    <mergeCell ref="C258:C262"/>
    <mergeCell ref="E258:E262"/>
    <mergeCell ref="C263:C267"/>
    <mergeCell ref="E263:E267"/>
    <mergeCell ref="C238:C242"/>
    <mergeCell ref="E238:E242"/>
    <mergeCell ref="C243:C247"/>
    <mergeCell ref="E243:E247"/>
    <mergeCell ref="C248:C252"/>
    <mergeCell ref="E248:E252"/>
    <mergeCell ref="B233:B237"/>
    <mergeCell ref="C233:C237"/>
    <mergeCell ref="E233:E237"/>
    <mergeCell ref="AN221:AP221"/>
    <mergeCell ref="C222:D222"/>
    <mergeCell ref="B223:B227"/>
    <mergeCell ref="C223:C227"/>
    <mergeCell ref="E223:E227"/>
    <mergeCell ref="C253:C257"/>
    <mergeCell ref="E253:E257"/>
    <mergeCell ref="P221:R221"/>
    <mergeCell ref="S221:U221"/>
    <mergeCell ref="V221:X221"/>
    <mergeCell ref="Y221:AA221"/>
    <mergeCell ref="AB221:AD221"/>
    <mergeCell ref="AE221:AG221"/>
    <mergeCell ref="AH221:AJ221"/>
    <mergeCell ref="AK221:AM221"/>
    <mergeCell ref="B228:B232"/>
    <mergeCell ref="C228:C232"/>
    <mergeCell ref="E228:E232"/>
    <mergeCell ref="C208:C212"/>
    <mergeCell ref="E208:E212"/>
    <mergeCell ref="C215:AP215"/>
    <mergeCell ref="B218:B221"/>
    <mergeCell ref="C218:D220"/>
    <mergeCell ref="E218:E220"/>
    <mergeCell ref="F218:F220"/>
    <mergeCell ref="G218:AP218"/>
    <mergeCell ref="G219:I219"/>
    <mergeCell ref="J219:L219"/>
    <mergeCell ref="M219:O219"/>
    <mergeCell ref="P219:R219"/>
    <mergeCell ref="S219:U219"/>
    <mergeCell ref="V219:X219"/>
    <mergeCell ref="Y219:AA219"/>
    <mergeCell ref="AB219:AD219"/>
    <mergeCell ref="AE219:AG219"/>
    <mergeCell ref="AH219:AJ219"/>
    <mergeCell ref="AK219:AM219"/>
    <mergeCell ref="AN219:AP219"/>
    <mergeCell ref="C221:D221"/>
    <mergeCell ref="G221:I221"/>
    <mergeCell ref="J221:L221"/>
    <mergeCell ref="M221:O221"/>
    <mergeCell ref="C193:C197"/>
    <mergeCell ref="E193:E197"/>
    <mergeCell ref="C198:C202"/>
    <mergeCell ref="E198:E202"/>
    <mergeCell ref="C203:C207"/>
    <mergeCell ref="E203:E207"/>
    <mergeCell ref="C182:C186"/>
    <mergeCell ref="E182:E186"/>
    <mergeCell ref="C187:D187"/>
    <mergeCell ref="C188:C192"/>
    <mergeCell ref="E188:E192"/>
    <mergeCell ref="C167:C171"/>
    <mergeCell ref="E167:E171"/>
    <mergeCell ref="C172:C176"/>
    <mergeCell ref="E172:E176"/>
    <mergeCell ref="C177:C181"/>
    <mergeCell ref="E177:E181"/>
    <mergeCell ref="C152:C156"/>
    <mergeCell ref="E152:E156"/>
    <mergeCell ref="C157:C161"/>
    <mergeCell ref="E157:E161"/>
    <mergeCell ref="C162:C166"/>
    <mergeCell ref="E162:E166"/>
    <mergeCell ref="C137:C141"/>
    <mergeCell ref="E137:E141"/>
    <mergeCell ref="C142:C146"/>
    <mergeCell ref="E142:E146"/>
    <mergeCell ref="C147:C151"/>
    <mergeCell ref="E147:E151"/>
    <mergeCell ref="B127:B131"/>
    <mergeCell ref="C127:C131"/>
    <mergeCell ref="E127:E131"/>
    <mergeCell ref="C132:C136"/>
    <mergeCell ref="E132:E136"/>
    <mergeCell ref="C116:D116"/>
    <mergeCell ref="B117:B121"/>
    <mergeCell ref="C117:C121"/>
    <mergeCell ref="E117:E121"/>
    <mergeCell ref="B122:B126"/>
    <mergeCell ref="C122:C126"/>
    <mergeCell ref="E122:E126"/>
    <mergeCell ref="AK113:AM113"/>
    <mergeCell ref="AN113:AP113"/>
    <mergeCell ref="C115:D115"/>
    <mergeCell ref="G115:I115"/>
    <mergeCell ref="J115:L115"/>
    <mergeCell ref="M115:O115"/>
    <mergeCell ref="P115:R115"/>
    <mergeCell ref="S115:U115"/>
    <mergeCell ref="V115:X115"/>
    <mergeCell ref="Y115:AA115"/>
    <mergeCell ref="AB115:AD115"/>
    <mergeCell ref="AE115:AG115"/>
    <mergeCell ref="AH115:AJ115"/>
    <mergeCell ref="AK115:AM115"/>
    <mergeCell ref="AN115:AP115"/>
    <mergeCell ref="C109:AP109"/>
    <mergeCell ref="B112:B115"/>
    <mergeCell ref="C112:D114"/>
    <mergeCell ref="E112:E114"/>
    <mergeCell ref="F112:F114"/>
    <mergeCell ref="G112:AP112"/>
    <mergeCell ref="G113:I113"/>
    <mergeCell ref="J113:L113"/>
    <mergeCell ref="M113:O113"/>
    <mergeCell ref="P113:R113"/>
    <mergeCell ref="S113:U113"/>
    <mergeCell ref="V113:X113"/>
    <mergeCell ref="Y113:AA113"/>
    <mergeCell ref="AB113:AD113"/>
    <mergeCell ref="AE113:AG113"/>
    <mergeCell ref="AH113:AJ113"/>
    <mergeCell ref="C3:AP3"/>
    <mergeCell ref="C6:D8"/>
    <mergeCell ref="E6:E8"/>
    <mergeCell ref="F6:F8"/>
    <mergeCell ref="G6:AP6"/>
    <mergeCell ref="G7:I7"/>
    <mergeCell ref="J7:L7"/>
    <mergeCell ref="M7:O7"/>
    <mergeCell ref="P7:R7"/>
    <mergeCell ref="S7:U7"/>
    <mergeCell ref="E11:E15"/>
    <mergeCell ref="AN7:AP7"/>
    <mergeCell ref="C9:D9"/>
    <mergeCell ref="G9:I9"/>
    <mergeCell ref="J9:L9"/>
    <mergeCell ref="M9:O9"/>
    <mergeCell ref="P9:R9"/>
    <mergeCell ref="S9:U9"/>
    <mergeCell ref="V9:X9"/>
    <mergeCell ref="Y9:AA9"/>
    <mergeCell ref="AB9:AD9"/>
    <mergeCell ref="V7:X7"/>
    <mergeCell ref="Y7:AA7"/>
    <mergeCell ref="AB7:AD7"/>
    <mergeCell ref="AE7:AG7"/>
    <mergeCell ref="AH7:AJ7"/>
    <mergeCell ref="AE9:AG9"/>
    <mergeCell ref="AH9:AJ9"/>
    <mergeCell ref="AK9:AM9"/>
    <mergeCell ref="AN9:AP9"/>
    <mergeCell ref="C10:D10"/>
    <mergeCell ref="AK7:AM7"/>
    <mergeCell ref="E66:E70"/>
    <mergeCell ref="C71:C75"/>
    <mergeCell ref="E71:E75"/>
    <mergeCell ref="C76:C80"/>
    <mergeCell ref="E76:E80"/>
    <mergeCell ref="C81:D81"/>
    <mergeCell ref="C82:C86"/>
    <mergeCell ref="E82:E86"/>
    <mergeCell ref="E16:E20"/>
    <mergeCell ref="C21:C25"/>
    <mergeCell ref="E21:E25"/>
    <mergeCell ref="C26:C30"/>
    <mergeCell ref="E26:E30"/>
    <mergeCell ref="E31:E35"/>
    <mergeCell ref="C36:C40"/>
    <mergeCell ref="E36:E40"/>
    <mergeCell ref="C41:C45"/>
    <mergeCell ref="E41:E45"/>
    <mergeCell ref="E92:E96"/>
    <mergeCell ref="C97:C101"/>
    <mergeCell ref="E97:E101"/>
    <mergeCell ref="C102:C106"/>
    <mergeCell ref="E102:E106"/>
    <mergeCell ref="B11:B15"/>
    <mergeCell ref="B16:B20"/>
    <mergeCell ref="B21:B25"/>
    <mergeCell ref="B6:B9"/>
    <mergeCell ref="C92:C96"/>
    <mergeCell ref="C87:C91"/>
    <mergeCell ref="C46:C50"/>
    <mergeCell ref="C31:C35"/>
    <mergeCell ref="C16:C20"/>
    <mergeCell ref="C11:C15"/>
    <mergeCell ref="E46:E50"/>
    <mergeCell ref="C51:C55"/>
    <mergeCell ref="E51:E55"/>
    <mergeCell ref="C56:C60"/>
    <mergeCell ref="E56:E60"/>
    <mergeCell ref="E87:E91"/>
    <mergeCell ref="C61:C65"/>
    <mergeCell ref="E61:E65"/>
    <mergeCell ref="C66:C70"/>
  </mergeCells>
  <pageMargins left="0.70866141732283472" right="0.70866141732283472" top="0.74803149606299213" bottom="0.74803149606299213" header="0.31496062992125984" footer="0.31496062992125984"/>
  <pageSetup paperSize="9" scale="1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1.1</vt:lpstr>
      <vt:lpstr>1.2.</vt:lpstr>
      <vt:lpstr>1.3</vt:lpstr>
      <vt:lpstr>2.1-2.14</vt:lpstr>
      <vt:lpstr>2.15</vt:lpstr>
      <vt:lpstr>2.16</vt:lpstr>
      <vt:lpstr>'1.1'!Область_печати</vt:lpstr>
      <vt:lpstr>'2.15'!Область_печати</vt:lpstr>
      <vt:lpstr>'2.16'!Область_печати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2024-04-09T11:04:25Z</dcterms:modified>
</cp:coreProperties>
</file>